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4115" windowHeight="4935" activeTab="1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76" i="1"/>
</calcChain>
</file>

<file path=xl/sharedStrings.xml><?xml version="1.0" encoding="utf-8"?>
<sst xmlns="http://schemas.openxmlformats.org/spreadsheetml/2006/main" count="171" uniqueCount="67">
  <si>
    <t xml:space="preserve">Tema </t>
  </si>
  <si>
    <t xml:space="preserve"> </t>
  </si>
  <si>
    <t>Frecuencia</t>
  </si>
  <si>
    <t>Porcentaje</t>
  </si>
  <si>
    <t>obras campus/ licitacion</t>
  </si>
  <si>
    <t>proyecto/ edificio</t>
  </si>
  <si>
    <t>Presupuesto (asignación/ reducción)</t>
  </si>
  <si>
    <t>inicio de obras (fechas)/ primera piedra</t>
  </si>
  <si>
    <t>Protestas simbólicas/ desconfianza/ críticas</t>
  </si>
  <si>
    <t>Dotaciones</t>
  </si>
  <si>
    <t>Apoyo / prioridad</t>
  </si>
  <si>
    <t>Finalización de las obras</t>
  </si>
  <si>
    <t>Segunda fase de las obras</t>
  </si>
  <si>
    <t>Total</t>
  </si>
  <si>
    <t>Obras campus/ licitacion</t>
  </si>
  <si>
    <t>Proyecto/ edificio</t>
  </si>
  <si>
    <t>Inicio de obras (fechas)/ primera piedra</t>
  </si>
  <si>
    <t xml:space="preserve">Finalización de la primera fase </t>
  </si>
  <si>
    <t>Protagonista</t>
  </si>
  <si>
    <t>Junta</t>
  </si>
  <si>
    <t>UVA</t>
  </si>
  <si>
    <t>Autoridades/ Rector UVA</t>
  </si>
  <si>
    <t>Alumnos /profesores</t>
  </si>
  <si>
    <t>Sociedad</t>
  </si>
  <si>
    <t>Empresa constructora</t>
  </si>
  <si>
    <t>Arquitectos</t>
  </si>
  <si>
    <t>Otras instituciones</t>
  </si>
  <si>
    <t>Junta  + UVA</t>
  </si>
  <si>
    <t>Sistema</t>
  </si>
  <si>
    <t>Protagonistas</t>
  </si>
  <si>
    <t>Tabla de contingencia Tema  * año</t>
  </si>
  <si>
    <t>% dentro de año</t>
  </si>
  <si>
    <t>2006</t>
  </si>
  <si>
    <t>2007</t>
  </si>
  <si>
    <t>2008</t>
  </si>
  <si>
    <t>2009</t>
  </si>
  <si>
    <t>2010</t>
  </si>
  <si>
    <t xml:space="preserve">Temas </t>
  </si>
  <si>
    <t>Tabla de contingencia Protagonista * Valoracion_</t>
  </si>
  <si>
    <t>% dentro de Protagonista</t>
  </si>
  <si>
    <t>Valoracion_</t>
  </si>
  <si>
    <t>Tabla de contingencia año * Valoracion_</t>
  </si>
  <si>
    <t>Año</t>
  </si>
  <si>
    <t>Traslados al nuevo edificio</t>
  </si>
  <si>
    <t>Nombre del campus</t>
  </si>
  <si>
    <t>Equipamiento</t>
  </si>
  <si>
    <t>N</t>
  </si>
  <si>
    <t>Tabla de contingencia Tema  * Valoracion_</t>
  </si>
  <si>
    <t xml:space="preserve">% dentro de Tema </t>
  </si>
  <si>
    <t xml:space="preserve">Total (% col.) </t>
  </si>
  <si>
    <t>año % col.</t>
  </si>
  <si>
    <t>Licitación y adjudicación de obras campus</t>
  </si>
  <si>
    <t>año % Fila</t>
  </si>
  <si>
    <t xml:space="preserve">N </t>
  </si>
  <si>
    <t>Negativa</t>
  </si>
  <si>
    <t>Positiva</t>
  </si>
  <si>
    <t>% Valoración</t>
  </si>
  <si>
    <t>Licitacion de obras del campus</t>
  </si>
  <si>
    <t>Inicio de obras (fechas)</t>
  </si>
  <si>
    <t>año_bis</t>
  </si>
  <si>
    <t>% del N de la columna</t>
  </si>
  <si>
    <t>Valoración positiva</t>
  </si>
  <si>
    <t>Valoración negativa</t>
  </si>
  <si>
    <t>2011</t>
  </si>
  <si>
    <t xml:space="preserve"> De 2006 a 2010</t>
  </si>
  <si>
    <t>JCyL</t>
  </si>
  <si>
    <t>JCyL+ UVA</t>
  </si>
</sst>
</file>

<file path=xl/styles.xml><?xml version="1.0" encoding="utf-8"?>
<styleSheet xmlns="http://schemas.openxmlformats.org/spreadsheetml/2006/main">
  <numFmts count="4">
    <numFmt numFmtId="164" formatCode="###0"/>
    <numFmt numFmtId="165" formatCode="####.0"/>
    <numFmt numFmtId="166" formatCode="0.0"/>
    <numFmt numFmtId="167" formatCode="####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9"/>
      <color indexed="8"/>
      <name val="Arial Bold"/>
    </font>
    <font>
      <sz val="9"/>
      <color indexed="8"/>
      <name val="Arial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41">
    <xf numFmtId="0" fontId="0" fillId="0" borderId="0" xfId="0"/>
    <xf numFmtId="0" fontId="2" fillId="0" borderId="0" xfId="1"/>
    <xf numFmtId="0" fontId="4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5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top"/>
    </xf>
    <xf numFmtId="165" fontId="4" fillId="0" borderId="7" xfId="1" applyNumberFormat="1" applyFont="1" applyBorder="1" applyAlignment="1">
      <alignment horizontal="right" vertical="top"/>
    </xf>
    <xf numFmtId="0" fontId="4" fillId="0" borderId="10" xfId="1" applyFont="1" applyBorder="1" applyAlignment="1">
      <alignment horizontal="left" vertical="top" wrapText="1"/>
    </xf>
    <xf numFmtId="164" fontId="4" fillId="0" borderId="11" xfId="1" applyNumberFormat="1" applyFont="1" applyBorder="1" applyAlignment="1">
      <alignment horizontal="right" vertical="top"/>
    </xf>
    <xf numFmtId="165" fontId="4" fillId="0" borderId="12" xfId="1" applyNumberFormat="1" applyFont="1" applyBorder="1" applyAlignment="1">
      <alignment horizontal="right" vertical="top"/>
    </xf>
    <xf numFmtId="0" fontId="4" fillId="0" borderId="15" xfId="1" applyFont="1" applyBorder="1" applyAlignment="1">
      <alignment horizontal="left" vertical="top" wrapText="1"/>
    </xf>
    <xf numFmtId="164" fontId="4" fillId="0" borderId="16" xfId="1" applyNumberFormat="1" applyFont="1" applyBorder="1" applyAlignment="1">
      <alignment horizontal="right" vertical="top"/>
    </xf>
    <xf numFmtId="165" fontId="4" fillId="0" borderId="17" xfId="1" applyNumberFormat="1" applyFont="1" applyBorder="1" applyAlignment="1">
      <alignment horizontal="right" vertical="top"/>
    </xf>
    <xf numFmtId="0" fontId="2" fillId="0" borderId="1" xfId="1" applyFont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4" xfId="1" applyBorder="1" applyAlignment="1">
      <alignment vertical="center" wrapText="1"/>
    </xf>
    <xf numFmtId="0" fontId="4" fillId="0" borderId="21" xfId="1" applyFont="1" applyBorder="1" applyAlignment="1">
      <alignment horizontal="center" wrapText="1"/>
    </xf>
    <xf numFmtId="0" fontId="4" fillId="0" borderId="22" xfId="1" applyFont="1" applyBorder="1" applyAlignment="1">
      <alignment horizontal="center" wrapText="1"/>
    </xf>
    <xf numFmtId="0" fontId="2" fillId="0" borderId="7" xfId="1" applyBorder="1" applyAlignment="1">
      <alignment horizontal="center" vertical="center"/>
    </xf>
    <xf numFmtId="165" fontId="4" fillId="0" borderId="11" xfId="1" applyNumberFormat="1" applyFont="1" applyBorder="1" applyAlignment="1">
      <alignment horizontal="right" vertical="top"/>
    </xf>
    <xf numFmtId="0" fontId="2" fillId="0" borderId="11" xfId="1" applyBorder="1" applyAlignment="1">
      <alignment horizontal="center" vertical="center"/>
    </xf>
    <xf numFmtId="166" fontId="0" fillId="0" borderId="0" xfId="0" applyNumberFormat="1"/>
    <xf numFmtId="165" fontId="4" fillId="0" borderId="6" xfId="1" applyNumberFormat="1" applyFont="1" applyBorder="1" applyAlignment="1">
      <alignment horizontal="center" vertical="top"/>
    </xf>
    <xf numFmtId="165" fontId="4" fillId="0" borderId="7" xfId="1" applyNumberFormat="1" applyFont="1" applyBorder="1" applyAlignment="1">
      <alignment horizontal="center" vertical="top"/>
    </xf>
    <xf numFmtId="165" fontId="4" fillId="0" borderId="11" xfId="1" applyNumberFormat="1" applyFont="1" applyBorder="1" applyAlignment="1">
      <alignment horizontal="center" vertical="top"/>
    </xf>
    <xf numFmtId="165" fontId="4" fillId="0" borderId="12" xfId="1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" fillId="0" borderId="6" xfId="1" applyBorder="1" applyAlignment="1">
      <alignment horizontal="center" vertical="center"/>
    </xf>
    <xf numFmtId="0" fontId="2" fillId="0" borderId="24" xfId="1" applyBorder="1" applyAlignment="1">
      <alignment vertical="center" wrapText="1"/>
    </xf>
    <xf numFmtId="0" fontId="2" fillId="0" borderId="26" xfId="1" applyFont="1" applyBorder="1" applyAlignment="1">
      <alignment vertical="center"/>
    </xf>
    <xf numFmtId="0" fontId="2" fillId="0" borderId="27" xfId="1" applyFont="1" applyBorder="1" applyAlignment="1">
      <alignment vertical="center"/>
    </xf>
    <xf numFmtId="0" fontId="4" fillId="0" borderId="29" xfId="1" applyFont="1" applyBorder="1" applyAlignment="1">
      <alignment horizontal="left" vertical="top" wrapText="1"/>
    </xf>
    <xf numFmtId="164" fontId="4" fillId="0" borderId="30" xfId="1" applyNumberFormat="1" applyFont="1" applyBorder="1" applyAlignment="1">
      <alignment horizontal="center" vertical="top"/>
    </xf>
    <xf numFmtId="0" fontId="4" fillId="0" borderId="31" xfId="1" applyFont="1" applyBorder="1" applyAlignment="1">
      <alignment horizontal="left" vertical="top" wrapText="1"/>
    </xf>
    <xf numFmtId="164" fontId="4" fillId="0" borderId="32" xfId="1" applyNumberFormat="1" applyFont="1" applyBorder="1" applyAlignment="1">
      <alignment horizontal="center" vertical="top"/>
    </xf>
    <xf numFmtId="0" fontId="4" fillId="0" borderId="33" xfId="1" applyFont="1" applyBorder="1" applyAlignment="1">
      <alignment vertical="top" wrapText="1"/>
    </xf>
    <xf numFmtId="0" fontId="0" fillId="0" borderId="28" xfId="0" applyBorder="1" applyAlignment="1">
      <alignment horizontal="center"/>
    </xf>
    <xf numFmtId="0" fontId="0" fillId="0" borderId="0" xfId="0" applyBorder="1"/>
    <xf numFmtId="0" fontId="4" fillId="0" borderId="0" xfId="1" applyFont="1" applyBorder="1" applyAlignment="1">
      <alignment horizontal="left" vertical="top" wrapText="1"/>
    </xf>
    <xf numFmtId="0" fontId="4" fillId="0" borderId="0" xfId="1" applyFont="1" applyBorder="1" applyAlignment="1">
      <alignment wrapText="1"/>
    </xf>
    <xf numFmtId="0" fontId="2" fillId="0" borderId="0" xfId="1" applyFont="1" applyBorder="1" applyAlignment="1">
      <alignment vertical="center"/>
    </xf>
    <xf numFmtId="0" fontId="0" fillId="0" borderId="38" xfId="0" applyBorder="1"/>
    <xf numFmtId="164" fontId="4" fillId="0" borderId="39" xfId="1" applyNumberFormat="1" applyFont="1" applyBorder="1" applyAlignment="1">
      <alignment horizontal="center" vertical="top"/>
    </xf>
    <xf numFmtId="165" fontId="4" fillId="0" borderId="34" xfId="1" applyNumberFormat="1" applyFont="1" applyBorder="1" applyAlignment="1">
      <alignment horizontal="center" vertical="top"/>
    </xf>
    <xf numFmtId="165" fontId="4" fillId="0" borderId="35" xfId="1" applyNumberFormat="1" applyFont="1" applyBorder="1" applyAlignment="1">
      <alignment horizontal="center" vertical="top"/>
    </xf>
    <xf numFmtId="165" fontId="4" fillId="0" borderId="42" xfId="1" applyNumberFormat="1" applyFont="1" applyBorder="1" applyAlignment="1">
      <alignment horizontal="center" vertical="top"/>
    </xf>
    <xf numFmtId="165" fontId="4" fillId="0" borderId="41" xfId="1" applyNumberFormat="1" applyFont="1" applyBorder="1" applyAlignment="1">
      <alignment horizontal="center" vertical="top"/>
    </xf>
    <xf numFmtId="165" fontId="4" fillId="0" borderId="43" xfId="1" applyNumberFormat="1" applyFont="1" applyBorder="1" applyAlignment="1">
      <alignment horizontal="center" vertical="top"/>
    </xf>
    <xf numFmtId="0" fontId="4" fillId="0" borderId="45" xfId="1" applyFont="1" applyBorder="1" applyAlignment="1">
      <alignment wrapText="1"/>
    </xf>
    <xf numFmtId="0" fontId="4" fillId="0" borderId="46" xfId="1" applyFont="1" applyBorder="1" applyAlignment="1">
      <alignment horizontal="left" vertical="top" wrapText="1"/>
    </xf>
    <xf numFmtId="0" fontId="4" fillId="0" borderId="47" xfId="1" applyFont="1" applyBorder="1" applyAlignment="1">
      <alignment horizontal="left" vertical="top" wrapText="1"/>
    </xf>
    <xf numFmtId="165" fontId="4" fillId="0" borderId="50" xfId="1" applyNumberFormat="1" applyFont="1" applyBorder="1" applyAlignment="1">
      <alignment horizontal="center" vertical="top"/>
    </xf>
    <xf numFmtId="165" fontId="4" fillId="0" borderId="51" xfId="1" applyNumberFormat="1" applyFont="1" applyBorder="1" applyAlignment="1">
      <alignment horizontal="center" vertical="top"/>
    </xf>
    <xf numFmtId="0" fontId="2" fillId="0" borderId="41" xfId="1" applyBorder="1" applyAlignment="1">
      <alignment horizontal="center" vertical="center"/>
    </xf>
    <xf numFmtId="0" fontId="2" fillId="0" borderId="51" xfId="1" applyBorder="1" applyAlignment="1">
      <alignment horizontal="center" vertical="center"/>
    </xf>
    <xf numFmtId="0" fontId="2" fillId="0" borderId="52" xfId="1" applyBorder="1" applyAlignment="1">
      <alignment horizontal="center" vertical="center"/>
    </xf>
    <xf numFmtId="0" fontId="2" fillId="0" borderId="38" xfId="1" applyFont="1" applyBorder="1" applyAlignment="1">
      <alignment vertical="center"/>
    </xf>
    <xf numFmtId="164" fontId="4" fillId="0" borderId="53" xfId="1" applyNumberFormat="1" applyFont="1" applyBorder="1" applyAlignment="1">
      <alignment horizontal="center" vertical="top"/>
    </xf>
    <xf numFmtId="164" fontId="4" fillId="0" borderId="54" xfId="1" applyNumberFormat="1" applyFont="1" applyBorder="1" applyAlignment="1">
      <alignment horizontal="center" vertical="top"/>
    </xf>
    <xf numFmtId="167" fontId="4" fillId="0" borderId="43" xfId="1" applyNumberFormat="1" applyFont="1" applyBorder="1" applyAlignment="1">
      <alignment horizontal="center" vertical="top"/>
    </xf>
    <xf numFmtId="0" fontId="4" fillId="0" borderId="55" xfId="1" applyFont="1" applyBorder="1" applyAlignment="1">
      <alignment horizontal="center" wrapText="1"/>
    </xf>
    <xf numFmtId="0" fontId="4" fillId="0" borderId="56" xfId="1" applyFont="1" applyBorder="1" applyAlignment="1">
      <alignment vertical="top" wrapText="1"/>
    </xf>
    <xf numFmtId="165" fontId="4" fillId="0" borderId="57" xfId="1" applyNumberFormat="1" applyFont="1" applyBorder="1" applyAlignment="1">
      <alignment horizontal="center" vertical="top"/>
    </xf>
    <xf numFmtId="165" fontId="4" fillId="0" borderId="58" xfId="1" applyNumberFormat="1" applyFont="1" applyBorder="1" applyAlignment="1">
      <alignment horizontal="center" vertical="top"/>
    </xf>
    <xf numFmtId="0" fontId="0" fillId="0" borderId="59" xfId="0" applyBorder="1" applyAlignment="1">
      <alignment horizontal="center"/>
    </xf>
    <xf numFmtId="165" fontId="4" fillId="0" borderId="0" xfId="1" applyNumberFormat="1" applyFont="1" applyBorder="1" applyAlignment="1">
      <alignment horizontal="right" vertical="top"/>
    </xf>
    <xf numFmtId="0" fontId="2" fillId="0" borderId="60" xfId="1" applyBorder="1" applyAlignment="1">
      <alignment vertical="center" wrapText="1"/>
    </xf>
    <xf numFmtId="0" fontId="2" fillId="0" borderId="62" xfId="1" applyFont="1" applyBorder="1" applyAlignment="1">
      <alignment vertical="center"/>
    </xf>
    <xf numFmtId="0" fontId="2" fillId="0" borderId="63" xfId="1" applyFont="1" applyBorder="1" applyAlignment="1">
      <alignment vertical="center"/>
    </xf>
    <xf numFmtId="0" fontId="4" fillId="0" borderId="65" xfId="1" applyFont="1" applyBorder="1" applyAlignment="1">
      <alignment horizontal="left" vertical="top" wrapText="1"/>
    </xf>
    <xf numFmtId="0" fontId="4" fillId="0" borderId="67" xfId="1" applyFont="1" applyBorder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165" fontId="4" fillId="0" borderId="23" xfId="1" applyNumberFormat="1" applyFont="1" applyBorder="1" applyAlignment="1">
      <alignment horizontal="right" vertical="top"/>
    </xf>
    <xf numFmtId="1" fontId="0" fillId="0" borderId="0" xfId="0" applyNumberFormat="1" applyBorder="1" applyAlignment="1">
      <alignment horizontal="center"/>
    </xf>
    <xf numFmtId="0" fontId="2" fillId="0" borderId="73" xfId="1" applyFont="1" applyBorder="1" applyAlignment="1">
      <alignment vertical="center"/>
    </xf>
    <xf numFmtId="0" fontId="4" fillId="0" borderId="74" xfId="1" applyFont="1" applyBorder="1" applyAlignment="1">
      <alignment horizontal="center" wrapText="1"/>
    </xf>
    <xf numFmtId="0" fontId="4" fillId="0" borderId="75" xfId="1" applyFont="1" applyBorder="1" applyAlignment="1">
      <alignment horizontal="center" wrapText="1"/>
    </xf>
    <xf numFmtId="0" fontId="4" fillId="0" borderId="76" xfId="1" applyFont="1" applyBorder="1" applyAlignment="1">
      <alignment horizontal="center" wrapText="1"/>
    </xf>
    <xf numFmtId="0" fontId="5" fillId="0" borderId="69" xfId="1" applyFont="1" applyBorder="1" applyAlignment="1">
      <alignment vertical="top" wrapText="1"/>
    </xf>
    <xf numFmtId="165" fontId="5" fillId="0" borderId="70" xfId="1" applyNumberFormat="1" applyFont="1" applyBorder="1" applyAlignment="1">
      <alignment horizontal="center" vertical="top"/>
    </xf>
    <xf numFmtId="165" fontId="5" fillId="0" borderId="71" xfId="1" applyNumberFormat="1" applyFont="1" applyBorder="1" applyAlignment="1">
      <alignment horizontal="center" vertical="top"/>
    </xf>
    <xf numFmtId="1" fontId="1" fillId="0" borderId="72" xfId="0" applyNumberFormat="1" applyFont="1" applyBorder="1" applyAlignment="1">
      <alignment horizontal="center"/>
    </xf>
    <xf numFmtId="167" fontId="5" fillId="0" borderId="70" xfId="1" applyNumberFormat="1" applyFont="1" applyBorder="1" applyAlignment="1">
      <alignment horizontal="center" vertical="top"/>
    </xf>
    <xf numFmtId="167" fontId="5" fillId="0" borderId="71" xfId="1" applyNumberFormat="1" applyFont="1" applyBorder="1" applyAlignment="1">
      <alignment horizontal="center" vertical="top"/>
    </xf>
    <xf numFmtId="167" fontId="5" fillId="0" borderId="78" xfId="1" applyNumberFormat="1" applyFont="1" applyBorder="1" applyAlignment="1">
      <alignment horizontal="center" vertical="top"/>
    </xf>
    <xf numFmtId="0" fontId="5" fillId="0" borderId="76" xfId="1" applyFont="1" applyBorder="1" applyAlignment="1">
      <alignment horizontal="center" wrapText="1"/>
    </xf>
    <xf numFmtId="165" fontId="5" fillId="0" borderId="41" xfId="1" applyNumberFormat="1" applyFont="1" applyBorder="1" applyAlignment="1">
      <alignment horizontal="center" vertical="top"/>
    </xf>
    <xf numFmtId="0" fontId="5" fillId="0" borderId="77" xfId="1" applyFont="1" applyFill="1" applyBorder="1" applyAlignment="1">
      <alignment horizontal="center" wrapText="1"/>
    </xf>
    <xf numFmtId="164" fontId="5" fillId="0" borderId="66" xfId="1" applyNumberFormat="1" applyFont="1" applyBorder="1" applyAlignment="1">
      <alignment horizontal="center" vertical="top"/>
    </xf>
    <xf numFmtId="164" fontId="5" fillId="0" borderId="68" xfId="1" applyNumberFormat="1" applyFont="1" applyBorder="1" applyAlignment="1">
      <alignment horizontal="center" vertical="top"/>
    </xf>
    <xf numFmtId="0" fontId="5" fillId="0" borderId="64" xfId="1" applyFont="1" applyFill="1" applyBorder="1" applyAlignment="1">
      <alignment horizontal="center" wrapText="1"/>
    </xf>
    <xf numFmtId="0" fontId="6" fillId="0" borderId="21" xfId="1" applyFont="1" applyBorder="1" applyAlignment="1">
      <alignment horizontal="center" wrapText="1"/>
    </xf>
    <xf numFmtId="0" fontId="6" fillId="0" borderId="22" xfId="1" applyFont="1" applyBorder="1" applyAlignment="1">
      <alignment horizontal="center" wrapText="1"/>
    </xf>
    <xf numFmtId="0" fontId="6" fillId="0" borderId="29" xfId="1" applyFont="1" applyBorder="1" applyAlignment="1">
      <alignment horizontal="left" vertical="top" wrapText="1"/>
    </xf>
    <xf numFmtId="0" fontId="6" fillId="0" borderId="31" xfId="1" applyFont="1" applyBorder="1" applyAlignment="1">
      <alignment horizontal="left" vertical="top" wrapText="1"/>
    </xf>
    <xf numFmtId="0" fontId="6" fillId="0" borderId="49" xfId="1" applyFont="1" applyBorder="1" applyAlignment="1">
      <alignment horizontal="center" wrapText="1"/>
    </xf>
    <xf numFmtId="0" fontId="6" fillId="0" borderId="44" xfId="1" applyFont="1" applyBorder="1" applyAlignment="1">
      <alignment horizontal="center" wrapText="1"/>
    </xf>
    <xf numFmtId="0" fontId="7" fillId="0" borderId="0" xfId="2"/>
    <xf numFmtId="0" fontId="7" fillId="0" borderId="9" xfId="2" applyFont="1" applyBorder="1" applyAlignment="1">
      <alignment horizontal="center" vertical="center"/>
    </xf>
    <xf numFmtId="0" fontId="6" fillId="0" borderId="81" xfId="2" applyFont="1" applyBorder="1" applyAlignment="1">
      <alignment horizontal="center" wrapText="1"/>
    </xf>
    <xf numFmtId="0" fontId="6" fillId="0" borderId="82" xfId="2" applyFont="1" applyBorder="1" applyAlignment="1">
      <alignment horizontal="center" wrapText="1"/>
    </xf>
    <xf numFmtId="0" fontId="6" fillId="0" borderId="21" xfId="2" applyFont="1" applyBorder="1" applyAlignment="1">
      <alignment horizontal="center" wrapText="1"/>
    </xf>
    <xf numFmtId="0" fontId="6" fillId="0" borderId="83" xfId="2" applyFont="1" applyBorder="1" applyAlignment="1">
      <alignment horizontal="center" wrapText="1"/>
    </xf>
    <xf numFmtId="0" fontId="6" fillId="0" borderId="5" xfId="2" applyFont="1" applyBorder="1" applyAlignment="1">
      <alignment horizontal="left" vertical="top" wrapText="1"/>
    </xf>
    <xf numFmtId="0" fontId="6" fillId="0" borderId="10" xfId="2" applyFont="1" applyBorder="1" applyAlignment="1">
      <alignment horizontal="left" vertical="top" wrapText="1"/>
    </xf>
    <xf numFmtId="0" fontId="6" fillId="0" borderId="15" xfId="2" applyFont="1" applyBorder="1" applyAlignment="1">
      <alignment horizontal="left" vertical="top" wrapText="1"/>
    </xf>
    <xf numFmtId="0" fontId="7" fillId="0" borderId="19" xfId="2" applyBorder="1" applyAlignment="1">
      <alignment vertical="center" wrapText="1"/>
    </xf>
    <xf numFmtId="0" fontId="7" fillId="0" borderId="5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0" fontId="7" fillId="0" borderId="14" xfId="2" applyFont="1" applyBorder="1" applyAlignment="1">
      <alignment vertical="center"/>
    </xf>
    <xf numFmtId="0" fontId="7" fillId="0" borderId="15" xfId="2" applyFont="1" applyBorder="1" applyAlignment="1">
      <alignment vertical="center"/>
    </xf>
    <xf numFmtId="166" fontId="7" fillId="0" borderId="0" xfId="2" applyNumberFormat="1"/>
    <xf numFmtId="165" fontId="6" fillId="0" borderId="6" xfId="2" applyNumberFormat="1" applyFont="1" applyBorder="1" applyAlignment="1">
      <alignment horizontal="center" vertical="top"/>
    </xf>
    <xf numFmtId="165" fontId="6" fillId="0" borderId="8" xfId="2" applyNumberFormat="1" applyFont="1" applyBorder="1" applyAlignment="1">
      <alignment horizontal="center" vertical="top"/>
    </xf>
    <xf numFmtId="165" fontId="6" fillId="0" borderId="11" xfId="2" applyNumberFormat="1" applyFont="1" applyBorder="1" applyAlignment="1">
      <alignment horizontal="center" vertical="top"/>
    </xf>
    <xf numFmtId="165" fontId="6" fillId="0" borderId="13" xfId="2" applyNumberFormat="1" applyFont="1" applyBorder="1" applyAlignment="1">
      <alignment horizontal="center" vertical="top"/>
    </xf>
    <xf numFmtId="165" fontId="6" fillId="0" borderId="16" xfId="2" applyNumberFormat="1" applyFont="1" applyBorder="1" applyAlignment="1">
      <alignment horizontal="center" vertical="top"/>
    </xf>
    <xf numFmtId="165" fontId="6" fillId="0" borderId="18" xfId="2" applyNumberFormat="1" applyFont="1" applyBorder="1" applyAlignment="1">
      <alignment horizontal="center" vertical="top"/>
    </xf>
    <xf numFmtId="0" fontId="6" fillId="0" borderId="36" xfId="1" applyFont="1" applyBorder="1" applyAlignment="1">
      <alignment horizontal="center" wrapText="1"/>
    </xf>
    <xf numFmtId="0" fontId="4" fillId="0" borderId="37" xfId="1" applyFont="1" applyBorder="1" applyAlignment="1">
      <alignment horizontal="center" wrapText="1"/>
    </xf>
    <xf numFmtId="0" fontId="4" fillId="0" borderId="65" xfId="1" applyFont="1" applyBorder="1" applyAlignment="1">
      <alignment horizontal="center" wrapText="1"/>
    </xf>
    <xf numFmtId="0" fontId="4" fillId="0" borderId="67" xfId="1" applyFont="1" applyBorder="1" applyAlignment="1">
      <alignment horizontal="center" wrapText="1"/>
    </xf>
    <xf numFmtId="0" fontId="4" fillId="0" borderId="61" xfId="1" applyFont="1" applyBorder="1" applyAlignment="1">
      <alignment horizontal="center" wrapText="1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wrapText="1"/>
    </xf>
    <xf numFmtId="0" fontId="4" fillId="0" borderId="25" xfId="1" applyFont="1" applyBorder="1" applyAlignment="1">
      <alignment horizontal="center" wrapText="1"/>
    </xf>
    <xf numFmtId="0" fontId="4" fillId="0" borderId="26" xfId="1" applyFont="1" applyBorder="1" applyAlignment="1">
      <alignment horizontal="center" wrapText="1"/>
    </xf>
    <xf numFmtId="0" fontId="4" fillId="0" borderId="0" xfId="1" applyFont="1" applyBorder="1" applyAlignment="1">
      <alignment horizontal="left"/>
    </xf>
    <xf numFmtId="0" fontId="6" fillId="0" borderId="48" xfId="1" applyFont="1" applyBorder="1" applyAlignment="1">
      <alignment horizontal="center" wrapText="1"/>
    </xf>
    <xf numFmtId="0" fontId="4" fillId="0" borderId="40" xfId="1" applyFont="1" applyBorder="1" applyAlignment="1">
      <alignment horizontal="center" wrapText="1"/>
    </xf>
    <xf numFmtId="0" fontId="4" fillId="0" borderId="20" xfId="1" applyFont="1" applyBorder="1" applyAlignment="1">
      <alignment horizontal="left" vertical="top" wrapText="1"/>
    </xf>
    <xf numFmtId="0" fontId="2" fillId="0" borderId="15" xfId="1" applyFont="1" applyBorder="1" applyAlignment="1">
      <alignment horizontal="center" vertical="center"/>
    </xf>
    <xf numFmtId="0" fontId="6" fillId="0" borderId="79" xfId="2" applyFont="1" applyBorder="1" applyAlignment="1">
      <alignment horizontal="center" wrapText="1"/>
    </xf>
    <xf numFmtId="0" fontId="7" fillId="0" borderId="80" xfId="2" applyFont="1" applyBorder="1" applyAlignment="1">
      <alignment horizontal="center" vertical="center"/>
    </xf>
    <xf numFmtId="0" fontId="6" fillId="0" borderId="19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center" vertical="center"/>
    </xf>
    <xf numFmtId="0" fontId="6" fillId="0" borderId="9" xfId="2" applyFont="1" applyBorder="1" applyAlignment="1">
      <alignment horizontal="left" vertical="top" wrapText="1"/>
    </xf>
    <xf numFmtId="0" fontId="6" fillId="0" borderId="14" xfId="2" applyFont="1" applyBorder="1" applyAlignment="1">
      <alignment horizontal="left" vertical="top" wrapText="1"/>
    </xf>
    <xf numFmtId="0" fontId="7" fillId="0" borderId="14" xfId="2" applyFont="1" applyBorder="1" applyAlignment="1">
      <alignment horizontal="center" vertical="center"/>
    </xf>
  </cellXfs>
  <cellStyles count="3">
    <cellStyle name="Normal" xfId="0" builtinId="0"/>
    <cellStyle name="Normal_Hoja1" xfId="1"/>
    <cellStyle name="Normal_Hoja2" xfId="2"/>
  </cellStyles>
  <dxfs count="0"/>
  <tableStyles count="0" defaultTableStyle="TableStyleMedium9" defaultPivotStyle="PivotStyleLight16"/>
  <colors>
    <mruColors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tx>
        <c:rich>
          <a:bodyPr/>
          <a:lstStyle/>
          <a:p>
            <a:pPr>
              <a:defRPr>
                <a:solidFill>
                  <a:srgbClr val="002060"/>
                </a:solidFill>
              </a:defRPr>
            </a:pPr>
            <a:r>
              <a:rPr lang="en-US">
                <a:solidFill>
                  <a:srgbClr val="002060"/>
                </a:solidFill>
              </a:rPr>
              <a:t>La agenda temática del Campus de Segovia</a:t>
            </a:r>
          </a:p>
        </c:rich>
      </c:tx>
    </c:title>
    <c:plotArea>
      <c:layout/>
      <c:barChart>
        <c:barDir val="bar"/>
        <c:grouping val="clustered"/>
        <c:ser>
          <c:idx val="0"/>
          <c:order val="0"/>
          <c:tx>
            <c:strRef>
              <c:f>Hoja1!$B$2</c:f>
              <c:strCache>
                <c:ptCount val="1"/>
                <c:pt idx="0">
                  <c:v>Porcentaje</c:v>
                </c:pt>
              </c:strCache>
            </c:strRef>
          </c:tx>
          <c:cat>
            <c:strRef>
              <c:f>Hoja1!$A$3:$A$11</c:f>
              <c:strCache>
                <c:ptCount val="9"/>
                <c:pt idx="0">
                  <c:v>Finalización de la primera fase </c:v>
                </c:pt>
                <c:pt idx="1">
                  <c:v>Dotaciones</c:v>
                </c:pt>
                <c:pt idx="2">
                  <c:v>Segunda fase de las obras</c:v>
                </c:pt>
                <c:pt idx="3">
                  <c:v>Proyecto/ edificio</c:v>
                </c:pt>
                <c:pt idx="4">
                  <c:v>Apoyo / prioridad</c:v>
                </c:pt>
                <c:pt idx="5">
                  <c:v>Protestas simbólicas/ desconfianza/ críticas</c:v>
                </c:pt>
                <c:pt idx="6">
                  <c:v>Presupuesto (asignación/ reducción)</c:v>
                </c:pt>
                <c:pt idx="7">
                  <c:v>Obras campus/ licitacion</c:v>
                </c:pt>
                <c:pt idx="8">
                  <c:v>Inicio de obras (fechas)/ primera piedra</c:v>
                </c:pt>
              </c:strCache>
            </c:strRef>
          </c:cat>
          <c:val>
            <c:numRef>
              <c:f>Hoja1!$B$3:$B$11</c:f>
              <c:numCache>
                <c:formatCode>####.0</c:formatCode>
                <c:ptCount val="9"/>
                <c:pt idx="0">
                  <c:v>2.2222222222222223</c:v>
                </c:pt>
                <c:pt idx="1">
                  <c:v>2.2222222222222223</c:v>
                </c:pt>
                <c:pt idx="2">
                  <c:v>6.666666666666667</c:v>
                </c:pt>
                <c:pt idx="3">
                  <c:v>7.7777777777777777</c:v>
                </c:pt>
                <c:pt idx="4">
                  <c:v>10</c:v>
                </c:pt>
                <c:pt idx="5">
                  <c:v>14.444444444444445</c:v>
                </c:pt>
                <c:pt idx="6">
                  <c:v>15.555555555555555</c:v>
                </c:pt>
                <c:pt idx="7">
                  <c:v>17.777777777777779</c:v>
                </c:pt>
                <c:pt idx="8">
                  <c:v>23.333333333333332</c:v>
                </c:pt>
              </c:numCache>
            </c:numRef>
          </c:val>
        </c:ser>
        <c:dLbls>
          <c:showVal val="1"/>
        </c:dLbls>
        <c:overlap val="-25"/>
        <c:axId val="51773440"/>
        <c:axId val="69300224"/>
      </c:barChart>
      <c:catAx>
        <c:axId val="51773440"/>
        <c:scaling>
          <c:orientation val="minMax"/>
        </c:scaling>
        <c:axPos val="l"/>
        <c:majorTickMark val="none"/>
        <c:tickLblPos val="nextTo"/>
        <c:crossAx val="69300224"/>
        <c:crosses val="autoZero"/>
        <c:auto val="1"/>
        <c:lblAlgn val="ctr"/>
        <c:lblOffset val="100"/>
      </c:catAx>
      <c:valAx>
        <c:axId val="69300224"/>
        <c:scaling>
          <c:orientation val="minMax"/>
        </c:scaling>
        <c:delete val="1"/>
        <c:axPos val="b"/>
        <c:numFmt formatCode="####.0" sourceLinked="1"/>
        <c:majorTickMark val="none"/>
        <c:tickLblPos val="none"/>
        <c:crossAx val="51773440"/>
        <c:crosses val="autoZero"/>
        <c:crossBetween val="between"/>
      </c:valAx>
    </c:plotArea>
    <c:legend>
      <c:legendPos val="t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8"/>
  <c:chart>
    <c:title>
      <c:tx>
        <c:rich>
          <a:bodyPr/>
          <a:lstStyle/>
          <a:p>
            <a:pPr>
              <a:defRPr/>
            </a:pPr>
            <a:r>
              <a:rPr lang="en-US"/>
              <a:t>Protagonistas de las noticias</a:t>
            </a:r>
          </a:p>
        </c:rich>
      </c:tx>
    </c:title>
    <c:plotArea>
      <c:layout/>
      <c:barChart>
        <c:barDir val="bar"/>
        <c:grouping val="clustered"/>
        <c:ser>
          <c:idx val="0"/>
          <c:order val="0"/>
          <c:tx>
            <c:strRef>
              <c:f>Hoja1!$B$17</c:f>
              <c:strCache>
                <c:ptCount val="1"/>
                <c:pt idx="0">
                  <c:v>Porcentaje</c:v>
                </c:pt>
              </c:strCache>
            </c:strRef>
          </c:tx>
          <c:cat>
            <c:strRef>
              <c:f>Hoja1!$A$18:$A$26</c:f>
              <c:strCache>
                <c:ptCount val="9"/>
                <c:pt idx="0">
                  <c:v>JCyL</c:v>
                </c:pt>
                <c:pt idx="1">
                  <c:v>UVA</c:v>
                </c:pt>
                <c:pt idx="2">
                  <c:v>Autoridades/ Rector UVA</c:v>
                </c:pt>
                <c:pt idx="3">
                  <c:v>JCyL+ UVA</c:v>
                </c:pt>
                <c:pt idx="4">
                  <c:v>Alumnos /profesores</c:v>
                </c:pt>
                <c:pt idx="5">
                  <c:v>Sociedad</c:v>
                </c:pt>
                <c:pt idx="6">
                  <c:v>Empresa constructora</c:v>
                </c:pt>
                <c:pt idx="7">
                  <c:v>Arquitectos</c:v>
                </c:pt>
                <c:pt idx="8">
                  <c:v>Otras instituciones</c:v>
                </c:pt>
              </c:strCache>
            </c:strRef>
          </c:cat>
          <c:val>
            <c:numRef>
              <c:f>Hoja1!$B$18:$B$26</c:f>
              <c:numCache>
                <c:formatCode>####.0</c:formatCode>
                <c:ptCount val="9"/>
                <c:pt idx="0">
                  <c:v>30.337078651685392</c:v>
                </c:pt>
                <c:pt idx="1">
                  <c:v>15.730337078651685</c:v>
                </c:pt>
                <c:pt idx="2">
                  <c:v>10.112359550561798</c:v>
                </c:pt>
                <c:pt idx="3">
                  <c:v>4.4943820224719104</c:v>
                </c:pt>
                <c:pt idx="4">
                  <c:v>11.235955056179776</c:v>
                </c:pt>
                <c:pt idx="5">
                  <c:v>7.8651685393258424</c:v>
                </c:pt>
                <c:pt idx="6">
                  <c:v>12.359550561797754</c:v>
                </c:pt>
                <c:pt idx="7">
                  <c:v>5.617977528089888</c:v>
                </c:pt>
                <c:pt idx="8">
                  <c:v>2.2471910112359552</c:v>
                </c:pt>
              </c:numCache>
            </c:numRef>
          </c:val>
        </c:ser>
        <c:dLbls>
          <c:showVal val="1"/>
        </c:dLbls>
        <c:overlap val="-25"/>
        <c:axId val="69332992"/>
        <c:axId val="69334528"/>
      </c:barChart>
      <c:catAx>
        <c:axId val="69332992"/>
        <c:scaling>
          <c:orientation val="maxMin"/>
        </c:scaling>
        <c:axPos val="l"/>
        <c:majorTickMark val="none"/>
        <c:tickLblPos val="nextTo"/>
        <c:crossAx val="69334528"/>
        <c:crosses val="autoZero"/>
        <c:auto val="1"/>
        <c:lblAlgn val="ctr"/>
        <c:lblOffset val="100"/>
      </c:catAx>
      <c:valAx>
        <c:axId val="69334528"/>
        <c:scaling>
          <c:orientation val="minMax"/>
        </c:scaling>
        <c:delete val="1"/>
        <c:axPos val="t"/>
        <c:numFmt formatCode="####.0" sourceLinked="1"/>
        <c:tickLblPos val="none"/>
        <c:crossAx val="69332992"/>
        <c:crosses val="autoZero"/>
        <c:crossBetween val="between"/>
      </c:valAx>
    </c:plotArea>
    <c:legend>
      <c:legendPos val="t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tx>
        <c:rich>
          <a:bodyPr/>
          <a:lstStyle/>
          <a:p>
            <a:pPr>
              <a:defRPr/>
            </a:pPr>
            <a:r>
              <a:rPr lang="es-ES">
                <a:solidFill>
                  <a:srgbClr val="002060"/>
                </a:solidFill>
              </a:rPr>
              <a:t>Valoración</a:t>
            </a:r>
            <a:r>
              <a:rPr lang="es-ES" baseline="0">
                <a:solidFill>
                  <a:srgbClr val="002060"/>
                </a:solidFill>
              </a:rPr>
              <a:t> de la nosticias sobre el </a:t>
            </a:r>
            <a:r>
              <a:rPr lang="es-ES">
                <a:solidFill>
                  <a:srgbClr val="002060"/>
                </a:solidFill>
              </a:rPr>
              <a:t> campus de Segovia por años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Hoja1!$B$81:$B$82</c:f>
              <c:strCache>
                <c:ptCount val="1"/>
                <c:pt idx="0">
                  <c:v>% Valoración Negativa</c:v>
                </c:pt>
              </c:strCache>
            </c:strRef>
          </c:tx>
          <c:dLbls>
            <c:dLbl>
              <c:idx val="1"/>
              <c:delete val="1"/>
            </c:dLbl>
            <c:dLbl>
              <c:idx val="3"/>
              <c:delete val="1"/>
            </c:dLbl>
            <c:showVal val="1"/>
          </c:dLbls>
          <c:cat>
            <c:strRef>
              <c:f>Hoja1!$A$83:$A$88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Total</c:v>
                </c:pt>
              </c:strCache>
            </c:strRef>
          </c:cat>
          <c:val>
            <c:numRef>
              <c:f>Hoja1!$B$83:$B$88</c:f>
              <c:numCache>
                <c:formatCode>General</c:formatCode>
                <c:ptCount val="6"/>
                <c:pt idx="0" formatCode="####.0">
                  <c:v>25</c:v>
                </c:pt>
                <c:pt idx="1">
                  <c:v>0</c:v>
                </c:pt>
                <c:pt idx="2" formatCode="####.0">
                  <c:v>59.45945945945946</c:v>
                </c:pt>
                <c:pt idx="3">
                  <c:v>0</c:v>
                </c:pt>
                <c:pt idx="4" formatCode="####.0">
                  <c:v>66.666666666666671</c:v>
                </c:pt>
                <c:pt idx="5" formatCode="####.0">
                  <c:v>47.435897435897438</c:v>
                </c:pt>
              </c:numCache>
            </c:numRef>
          </c:val>
        </c:ser>
        <c:ser>
          <c:idx val="1"/>
          <c:order val="1"/>
          <c:tx>
            <c:strRef>
              <c:f>Hoja1!$C$81:$C$82</c:f>
              <c:strCache>
                <c:ptCount val="1"/>
                <c:pt idx="0">
                  <c:v>% Valoración Positiva</c:v>
                </c:pt>
              </c:strCache>
            </c:strRef>
          </c:tx>
          <c:cat>
            <c:strRef>
              <c:f>Hoja1!$A$83:$A$88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Total</c:v>
                </c:pt>
              </c:strCache>
            </c:strRef>
          </c:cat>
          <c:val>
            <c:numRef>
              <c:f>Hoja1!$C$83:$C$88</c:f>
              <c:numCache>
                <c:formatCode>####.0</c:formatCode>
                <c:ptCount val="6"/>
                <c:pt idx="0">
                  <c:v>75</c:v>
                </c:pt>
                <c:pt idx="1">
                  <c:v>100</c:v>
                </c:pt>
                <c:pt idx="2">
                  <c:v>40.54054054054054</c:v>
                </c:pt>
                <c:pt idx="3">
                  <c:v>100</c:v>
                </c:pt>
                <c:pt idx="4">
                  <c:v>33.333333333333336</c:v>
                </c:pt>
                <c:pt idx="5">
                  <c:v>52.564102564102569</c:v>
                </c:pt>
              </c:numCache>
            </c:numRef>
          </c:val>
        </c:ser>
        <c:dLbls>
          <c:showVal val="1"/>
        </c:dLbls>
        <c:overlap val="100"/>
        <c:axId val="69503616"/>
        <c:axId val="69509504"/>
      </c:barChart>
      <c:catAx>
        <c:axId val="69503616"/>
        <c:scaling>
          <c:orientation val="minMax"/>
        </c:scaling>
        <c:axPos val="b"/>
        <c:majorTickMark val="none"/>
        <c:tickLblPos val="nextTo"/>
        <c:crossAx val="69509504"/>
        <c:crosses val="autoZero"/>
        <c:auto val="1"/>
        <c:lblAlgn val="ctr"/>
        <c:lblOffset val="100"/>
      </c:catAx>
      <c:valAx>
        <c:axId val="69509504"/>
        <c:scaling>
          <c:orientation val="minMax"/>
        </c:scaling>
        <c:delete val="1"/>
        <c:axPos val="l"/>
        <c:numFmt formatCode="####.0" sourceLinked="1"/>
        <c:majorTickMark val="none"/>
        <c:tickLblPos val="none"/>
        <c:crossAx val="69503616"/>
        <c:crosses val="autoZero"/>
        <c:crossBetween val="between"/>
      </c:valAx>
    </c:plotArea>
    <c:legend>
      <c:legendPos val="t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5"/>
  <c:chart>
    <c:title>
      <c:tx>
        <c:rich>
          <a:bodyPr/>
          <a:lstStyle/>
          <a:p>
            <a:pPr>
              <a:defRPr/>
            </a:pPr>
            <a:r>
              <a:rPr lang="es-ES"/>
              <a:t>Valoración de las noticias</a:t>
            </a:r>
            <a:r>
              <a:rPr lang="es-ES" baseline="0"/>
              <a:t> aparecida por </a:t>
            </a:r>
            <a:r>
              <a:rPr lang="es-ES"/>
              <a:t>temas </a:t>
            </a:r>
          </a:p>
        </c:rich>
      </c:tx>
    </c:title>
    <c:plotArea>
      <c:layout/>
      <c:barChart>
        <c:barDir val="bar"/>
        <c:grouping val="stacked"/>
        <c:ser>
          <c:idx val="0"/>
          <c:order val="0"/>
          <c:tx>
            <c:strRef>
              <c:f>Hoja1!$B$92:$B$93</c:f>
              <c:strCache>
                <c:ptCount val="1"/>
                <c:pt idx="0">
                  <c:v>% Valoración Negativa</c:v>
                </c:pt>
              </c:strCache>
            </c:strRef>
          </c:tx>
          <c:cat>
            <c:strRef>
              <c:f>Hoja1!$A$94:$A$103</c:f>
              <c:strCache>
                <c:ptCount val="10"/>
                <c:pt idx="0">
                  <c:v>Licitacion de obras del campus</c:v>
                </c:pt>
                <c:pt idx="1">
                  <c:v>Proyecto/ edificio</c:v>
                </c:pt>
                <c:pt idx="2">
                  <c:v>Presupuesto (asignación/ reducción)</c:v>
                </c:pt>
                <c:pt idx="3">
                  <c:v>Inicio de obras (fechas)</c:v>
                </c:pt>
                <c:pt idx="4">
                  <c:v>Protestas simbólicas/ desconfianza/ críticas</c:v>
                </c:pt>
                <c:pt idx="5">
                  <c:v>Dotaciones</c:v>
                </c:pt>
                <c:pt idx="6">
                  <c:v>Apoyo / prioridad</c:v>
                </c:pt>
                <c:pt idx="7">
                  <c:v>Finalización de las obras</c:v>
                </c:pt>
                <c:pt idx="8">
                  <c:v>Segunda fase de las obras</c:v>
                </c:pt>
                <c:pt idx="9">
                  <c:v>Total</c:v>
                </c:pt>
              </c:strCache>
            </c:strRef>
          </c:cat>
          <c:val>
            <c:numRef>
              <c:f>Hoja1!$B$94:$B$103</c:f>
              <c:numCache>
                <c:formatCode>####.0</c:formatCode>
                <c:ptCount val="10"/>
                <c:pt idx="0" formatCode="General">
                  <c:v>0</c:v>
                </c:pt>
                <c:pt idx="1">
                  <c:v>16.666666666666668</c:v>
                </c:pt>
                <c:pt idx="2">
                  <c:v>50</c:v>
                </c:pt>
                <c:pt idx="3">
                  <c:v>47.058823529411768</c:v>
                </c:pt>
                <c:pt idx="4">
                  <c:v>100</c:v>
                </c:pt>
                <c:pt idx="5">
                  <c:v>50</c:v>
                </c:pt>
                <c:pt idx="6">
                  <c:v>60</c:v>
                </c:pt>
                <c:pt idx="7" formatCode="General">
                  <c:v>0</c:v>
                </c:pt>
                <c:pt idx="8">
                  <c:v>83.333333333333329</c:v>
                </c:pt>
                <c:pt idx="9">
                  <c:v>47.435897435897438</c:v>
                </c:pt>
              </c:numCache>
            </c:numRef>
          </c:val>
        </c:ser>
        <c:ser>
          <c:idx val="1"/>
          <c:order val="1"/>
          <c:tx>
            <c:strRef>
              <c:f>Hoja1!$C$92:$C$93</c:f>
              <c:strCache>
                <c:ptCount val="1"/>
                <c:pt idx="0">
                  <c:v>% Valoración Positiva</c:v>
                </c:pt>
              </c:strCache>
            </c:strRef>
          </c:tx>
          <c:cat>
            <c:strRef>
              <c:f>Hoja1!$A$94:$A$103</c:f>
              <c:strCache>
                <c:ptCount val="10"/>
                <c:pt idx="0">
                  <c:v>Licitacion de obras del campus</c:v>
                </c:pt>
                <c:pt idx="1">
                  <c:v>Proyecto/ edificio</c:v>
                </c:pt>
                <c:pt idx="2">
                  <c:v>Presupuesto (asignación/ reducción)</c:v>
                </c:pt>
                <c:pt idx="3">
                  <c:v>Inicio de obras (fechas)</c:v>
                </c:pt>
                <c:pt idx="4">
                  <c:v>Protestas simbólicas/ desconfianza/ críticas</c:v>
                </c:pt>
                <c:pt idx="5">
                  <c:v>Dotaciones</c:v>
                </c:pt>
                <c:pt idx="6">
                  <c:v>Apoyo / prioridad</c:v>
                </c:pt>
                <c:pt idx="7">
                  <c:v>Finalización de las obras</c:v>
                </c:pt>
                <c:pt idx="8">
                  <c:v>Segunda fase de las obras</c:v>
                </c:pt>
                <c:pt idx="9">
                  <c:v>Total</c:v>
                </c:pt>
              </c:strCache>
            </c:strRef>
          </c:cat>
          <c:val>
            <c:numRef>
              <c:f>Hoja1!$C$94:$C$103</c:f>
              <c:numCache>
                <c:formatCode>####.0</c:formatCode>
                <c:ptCount val="10"/>
                <c:pt idx="0">
                  <c:v>100</c:v>
                </c:pt>
                <c:pt idx="1">
                  <c:v>83.333333333333329</c:v>
                </c:pt>
                <c:pt idx="2">
                  <c:v>50</c:v>
                </c:pt>
                <c:pt idx="3">
                  <c:v>52.941176470588239</c:v>
                </c:pt>
                <c:pt idx="4" formatCode="General">
                  <c:v>0</c:v>
                </c:pt>
                <c:pt idx="5">
                  <c:v>50</c:v>
                </c:pt>
                <c:pt idx="6">
                  <c:v>40</c:v>
                </c:pt>
                <c:pt idx="7">
                  <c:v>100</c:v>
                </c:pt>
                <c:pt idx="8">
                  <c:v>16.666666666666668</c:v>
                </c:pt>
                <c:pt idx="9">
                  <c:v>52.564102564102569</c:v>
                </c:pt>
              </c:numCache>
            </c:numRef>
          </c:val>
        </c:ser>
        <c:dLbls>
          <c:showVal val="1"/>
        </c:dLbls>
        <c:gapWidth val="95"/>
        <c:overlap val="100"/>
        <c:axId val="69547520"/>
        <c:axId val="69549056"/>
      </c:barChart>
      <c:catAx>
        <c:axId val="69547520"/>
        <c:scaling>
          <c:orientation val="maxMin"/>
        </c:scaling>
        <c:axPos val="l"/>
        <c:majorTickMark val="none"/>
        <c:tickLblPos val="nextTo"/>
        <c:crossAx val="69549056"/>
        <c:crosses val="autoZero"/>
        <c:auto val="1"/>
        <c:lblAlgn val="ctr"/>
        <c:lblOffset val="100"/>
      </c:catAx>
      <c:valAx>
        <c:axId val="69549056"/>
        <c:scaling>
          <c:orientation val="minMax"/>
        </c:scaling>
        <c:delete val="1"/>
        <c:axPos val="t"/>
        <c:numFmt formatCode="General" sourceLinked="1"/>
        <c:tickLblPos val="none"/>
        <c:crossAx val="69547520"/>
        <c:crosses val="autoZero"/>
        <c:crossBetween val="between"/>
      </c:valAx>
    </c:plotArea>
    <c:legend>
      <c:legendPos val="t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5"/>
  <c:chart>
    <c:title/>
    <c:plotArea>
      <c:layout/>
      <c:barChart>
        <c:barDir val="bar"/>
        <c:grouping val="stacked"/>
        <c:ser>
          <c:idx val="0"/>
          <c:order val="0"/>
          <c:tx>
            <c:strRef>
              <c:f>Hoja1!$B$65:$B$66</c:f>
              <c:strCache>
                <c:ptCount val="1"/>
                <c:pt idx="0">
                  <c:v>% Valoración Negativa</c:v>
                </c:pt>
              </c:strCache>
            </c:strRef>
          </c:tx>
          <c:cat>
            <c:strRef>
              <c:f>Hoja1!$A$67:$A$76</c:f>
              <c:strCache>
                <c:ptCount val="10"/>
                <c:pt idx="0">
                  <c:v>Junta</c:v>
                </c:pt>
                <c:pt idx="1">
                  <c:v>Junta  + UVA</c:v>
                </c:pt>
                <c:pt idx="2">
                  <c:v>UVA</c:v>
                </c:pt>
                <c:pt idx="3">
                  <c:v>Autoridades/ Rector UVA</c:v>
                </c:pt>
                <c:pt idx="4">
                  <c:v>Alumnos /profesores</c:v>
                </c:pt>
                <c:pt idx="5">
                  <c:v>Sociedad</c:v>
                </c:pt>
                <c:pt idx="6">
                  <c:v>Empresa constructora</c:v>
                </c:pt>
                <c:pt idx="7">
                  <c:v>Arquitectos</c:v>
                </c:pt>
                <c:pt idx="8">
                  <c:v>Otras instituciones</c:v>
                </c:pt>
                <c:pt idx="9">
                  <c:v>Total</c:v>
                </c:pt>
              </c:strCache>
            </c:strRef>
          </c:cat>
          <c:val>
            <c:numRef>
              <c:f>Hoja1!$B$67:$B$76</c:f>
              <c:numCache>
                <c:formatCode>General</c:formatCode>
                <c:ptCount val="10"/>
                <c:pt idx="0" formatCode="####.0">
                  <c:v>50</c:v>
                </c:pt>
                <c:pt idx="1">
                  <c:v>0</c:v>
                </c:pt>
                <c:pt idx="2" formatCode="####.0">
                  <c:v>46.153846153846153</c:v>
                </c:pt>
                <c:pt idx="3" formatCode="####.0">
                  <c:v>60</c:v>
                </c:pt>
                <c:pt idx="4" formatCode="####.0">
                  <c:v>100</c:v>
                </c:pt>
                <c:pt idx="5" formatCode="####.0">
                  <c:v>83.333333333333329</c:v>
                </c:pt>
                <c:pt idx="6">
                  <c:v>0</c:v>
                </c:pt>
                <c:pt idx="7" formatCode="####.0">
                  <c:v>25</c:v>
                </c:pt>
                <c:pt idx="8">
                  <c:v>0</c:v>
                </c:pt>
                <c:pt idx="9" formatCode="####.0">
                  <c:v>47.435897435897438</c:v>
                </c:pt>
              </c:numCache>
            </c:numRef>
          </c:val>
        </c:ser>
        <c:ser>
          <c:idx val="1"/>
          <c:order val="1"/>
          <c:tx>
            <c:strRef>
              <c:f>Hoja1!$C$65:$C$66</c:f>
              <c:strCache>
                <c:ptCount val="1"/>
                <c:pt idx="0">
                  <c:v>% Valoración Positiva</c:v>
                </c:pt>
              </c:strCache>
            </c:strRef>
          </c:tx>
          <c:cat>
            <c:strRef>
              <c:f>Hoja1!$A$67:$A$76</c:f>
              <c:strCache>
                <c:ptCount val="10"/>
                <c:pt idx="0">
                  <c:v>Junta</c:v>
                </c:pt>
                <c:pt idx="1">
                  <c:v>Junta  + UVA</c:v>
                </c:pt>
                <c:pt idx="2">
                  <c:v>UVA</c:v>
                </c:pt>
                <c:pt idx="3">
                  <c:v>Autoridades/ Rector UVA</c:v>
                </c:pt>
                <c:pt idx="4">
                  <c:v>Alumnos /profesores</c:v>
                </c:pt>
                <c:pt idx="5">
                  <c:v>Sociedad</c:v>
                </c:pt>
                <c:pt idx="6">
                  <c:v>Empresa constructora</c:v>
                </c:pt>
                <c:pt idx="7">
                  <c:v>Arquitectos</c:v>
                </c:pt>
                <c:pt idx="8">
                  <c:v>Otras instituciones</c:v>
                </c:pt>
                <c:pt idx="9">
                  <c:v>Total</c:v>
                </c:pt>
              </c:strCache>
            </c:strRef>
          </c:cat>
          <c:val>
            <c:numRef>
              <c:f>Hoja1!$C$67:$C$76</c:f>
              <c:numCache>
                <c:formatCode>####.0</c:formatCode>
                <c:ptCount val="10"/>
                <c:pt idx="0">
                  <c:v>50</c:v>
                </c:pt>
                <c:pt idx="1">
                  <c:v>100</c:v>
                </c:pt>
                <c:pt idx="2">
                  <c:v>53.846153846153847</c:v>
                </c:pt>
                <c:pt idx="3">
                  <c:v>40</c:v>
                </c:pt>
                <c:pt idx="4" formatCode="General">
                  <c:v>0</c:v>
                </c:pt>
                <c:pt idx="5">
                  <c:v>16.666666666666668</c:v>
                </c:pt>
                <c:pt idx="6">
                  <c:v>100</c:v>
                </c:pt>
                <c:pt idx="7">
                  <c:v>75</c:v>
                </c:pt>
                <c:pt idx="8">
                  <c:v>100</c:v>
                </c:pt>
                <c:pt idx="9">
                  <c:v>52.564102564102569</c:v>
                </c:pt>
              </c:numCache>
            </c:numRef>
          </c:val>
        </c:ser>
        <c:dLbls>
          <c:showVal val="1"/>
        </c:dLbls>
        <c:gapWidth val="95"/>
        <c:overlap val="100"/>
        <c:axId val="69595520"/>
        <c:axId val="69597056"/>
      </c:barChart>
      <c:catAx>
        <c:axId val="69595520"/>
        <c:scaling>
          <c:orientation val="maxMin"/>
        </c:scaling>
        <c:axPos val="l"/>
        <c:majorTickMark val="none"/>
        <c:tickLblPos val="nextTo"/>
        <c:crossAx val="69597056"/>
        <c:crosses val="autoZero"/>
        <c:auto val="1"/>
        <c:lblAlgn val="ctr"/>
        <c:lblOffset val="100"/>
      </c:catAx>
      <c:valAx>
        <c:axId val="69597056"/>
        <c:scaling>
          <c:orientation val="minMax"/>
        </c:scaling>
        <c:delete val="1"/>
        <c:axPos val="t"/>
        <c:numFmt formatCode="####.0" sourceLinked="1"/>
        <c:tickLblPos val="none"/>
        <c:crossAx val="69595520"/>
        <c:crosses val="autoZero"/>
        <c:crossBetween val="between"/>
      </c:valAx>
    </c:plotArea>
    <c:legend>
      <c:legendPos val="t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6"/>
  <c:chart>
    <c:title>
      <c:tx>
        <c:rich>
          <a:bodyPr/>
          <a:lstStyle/>
          <a:p>
            <a:pPr>
              <a:defRPr/>
            </a:pPr>
            <a:r>
              <a:rPr lang="es-ES"/>
              <a:t>Noticias aparecidas en la prensa sobre el Campus de Segovia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Hoja1!$B$110</c:f>
              <c:strCache>
                <c:ptCount val="1"/>
                <c:pt idx="0">
                  <c:v>N</c:v>
                </c:pt>
              </c:strCache>
            </c:strRef>
          </c:tx>
          <c:cat>
            <c:strRef>
              <c:f>Hoja1!$A$111:$A$115</c:f>
              <c:strCach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strCache>
            </c:strRef>
          </c:cat>
          <c:val>
            <c:numRef>
              <c:f>Hoja1!$B$111:$B$115</c:f>
              <c:numCache>
                <c:formatCode>###0</c:formatCode>
                <c:ptCount val="5"/>
                <c:pt idx="0">
                  <c:v>6</c:v>
                </c:pt>
                <c:pt idx="1">
                  <c:v>8</c:v>
                </c:pt>
                <c:pt idx="2">
                  <c:v>40</c:v>
                </c:pt>
                <c:pt idx="3">
                  <c:v>12</c:v>
                </c:pt>
                <c:pt idx="4">
                  <c:v>24</c:v>
                </c:pt>
              </c:numCache>
            </c:numRef>
          </c:val>
        </c:ser>
        <c:dLbls>
          <c:showVal val="1"/>
        </c:dLbls>
        <c:overlap val="-25"/>
        <c:axId val="69904256"/>
        <c:axId val="69905792"/>
      </c:barChart>
      <c:catAx>
        <c:axId val="69904256"/>
        <c:scaling>
          <c:orientation val="minMax"/>
        </c:scaling>
        <c:axPos val="b"/>
        <c:majorTickMark val="none"/>
        <c:tickLblPos val="nextTo"/>
        <c:crossAx val="69905792"/>
        <c:crosses val="autoZero"/>
        <c:auto val="1"/>
        <c:lblAlgn val="ctr"/>
        <c:lblOffset val="100"/>
      </c:catAx>
      <c:valAx>
        <c:axId val="69905792"/>
        <c:scaling>
          <c:orientation val="minMax"/>
        </c:scaling>
        <c:delete val="1"/>
        <c:axPos val="l"/>
        <c:numFmt formatCode="###0" sourceLinked="1"/>
        <c:tickLblPos val="none"/>
        <c:crossAx val="69904256"/>
        <c:crosses val="autoZero"/>
        <c:crossBetween val="between"/>
      </c:valAx>
    </c:plotArea>
    <c:legend>
      <c:legendPos val="t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8"/>
  <c:chart>
    <c:title>
      <c:tx>
        <c:rich>
          <a:bodyPr/>
          <a:lstStyle/>
          <a:p>
            <a:pPr>
              <a:defRPr>
                <a:solidFill>
                  <a:srgbClr val="002060"/>
                </a:solidFill>
              </a:defRPr>
            </a:pPr>
            <a:r>
              <a:rPr lang="es-ES">
                <a:solidFill>
                  <a:srgbClr val="002060"/>
                </a:solidFill>
              </a:rPr>
              <a:t>Comparativa de las noticias publicadas</a:t>
            </a:r>
          </a:p>
        </c:rich>
      </c:tx>
      <c:layout/>
    </c:title>
    <c:view3D>
      <c:rAngAx val="1"/>
    </c:view3D>
    <c:plotArea>
      <c:layout>
        <c:manualLayout>
          <c:layoutTarget val="inner"/>
          <c:xMode val="edge"/>
          <c:yMode val="edge"/>
          <c:x val="9.8662912715478376E-2"/>
          <c:y val="0.31226223126603558"/>
          <c:w val="0.8367278746345318"/>
          <c:h val="0.56052198531363351"/>
        </c:manualLayout>
      </c:layout>
      <c:bar3DChart>
        <c:barDir val="col"/>
        <c:grouping val="clustered"/>
        <c:ser>
          <c:idx val="0"/>
          <c:order val="0"/>
          <c:tx>
            <c:strRef>
              <c:f>Hoja2!$B$5</c:f>
              <c:strCache>
                <c:ptCount val="1"/>
                <c:pt idx="0">
                  <c:v>Valoración negativa</c:v>
                </c:pt>
              </c:strCache>
            </c:strRef>
          </c:tx>
          <c:dLbls>
            <c:dLbl>
              <c:idx val="0"/>
              <c:layout>
                <c:manualLayout>
                  <c:x val="1.9444444444444479E-2"/>
                  <c:y val="-3.2407407407407426E-2"/>
                </c:manualLayout>
              </c:layout>
              <c:showVal val="1"/>
            </c:dLbl>
            <c:dLbl>
              <c:idx val="1"/>
              <c:layout>
                <c:manualLayout>
                  <c:x val="8.3333333333333367E-3"/>
                  <c:y val="-2.7777777777777731E-2"/>
                </c:manualLayout>
              </c:layout>
              <c:showVal val="1"/>
            </c:dLbl>
            <c:showVal val="1"/>
          </c:dLbls>
          <c:cat>
            <c:strRef>
              <c:f>Hoja2!$C$4:$D$4</c:f>
              <c:strCache>
                <c:ptCount val="2"/>
                <c:pt idx="0">
                  <c:v> De 2006 a 2010</c:v>
                </c:pt>
                <c:pt idx="1">
                  <c:v>2011</c:v>
                </c:pt>
              </c:strCache>
            </c:strRef>
          </c:cat>
          <c:val>
            <c:numRef>
              <c:f>Hoja2!$C$5:$D$5</c:f>
              <c:numCache>
                <c:formatCode>####.0</c:formatCode>
                <c:ptCount val="2"/>
                <c:pt idx="0">
                  <c:v>47.435897435897438</c:v>
                </c:pt>
                <c:pt idx="1">
                  <c:v>11.111111111111111</c:v>
                </c:pt>
              </c:numCache>
            </c:numRef>
          </c:val>
        </c:ser>
        <c:ser>
          <c:idx val="1"/>
          <c:order val="1"/>
          <c:tx>
            <c:strRef>
              <c:f>Hoja2!$B$6</c:f>
              <c:strCache>
                <c:ptCount val="1"/>
                <c:pt idx="0">
                  <c:v>Valoración positiva</c:v>
                </c:pt>
              </c:strCache>
            </c:strRef>
          </c:tx>
          <c:dLbls>
            <c:dLbl>
              <c:idx val="0"/>
              <c:layout>
                <c:manualLayout>
                  <c:x val="2.7777777777777811E-2"/>
                  <c:y val="-1.8518518518518528E-2"/>
                </c:manualLayout>
              </c:layout>
              <c:showVal val="1"/>
            </c:dLbl>
            <c:dLbl>
              <c:idx val="1"/>
              <c:layout>
                <c:manualLayout>
                  <c:x val="3.8888888888888785E-2"/>
                  <c:y val="-1.8518518518518528E-2"/>
                </c:manualLayout>
              </c:layout>
              <c:showVal val="1"/>
            </c:dLbl>
            <c:showVal val="1"/>
          </c:dLbls>
          <c:cat>
            <c:strRef>
              <c:f>Hoja2!$C$4:$D$4</c:f>
              <c:strCache>
                <c:ptCount val="2"/>
                <c:pt idx="0">
                  <c:v> De 2006 a 2010</c:v>
                </c:pt>
                <c:pt idx="1">
                  <c:v>2011</c:v>
                </c:pt>
              </c:strCache>
            </c:strRef>
          </c:cat>
          <c:val>
            <c:numRef>
              <c:f>Hoja2!$C$6:$D$6</c:f>
              <c:numCache>
                <c:formatCode>####.0</c:formatCode>
                <c:ptCount val="2"/>
                <c:pt idx="0">
                  <c:v>52.564102564102569</c:v>
                </c:pt>
                <c:pt idx="1">
                  <c:v>88.888888888888886</c:v>
                </c:pt>
              </c:numCache>
            </c:numRef>
          </c:val>
        </c:ser>
        <c:dLbls>
          <c:showVal val="1"/>
        </c:dLbls>
        <c:shape val="box"/>
        <c:axId val="70126208"/>
        <c:axId val="70140288"/>
        <c:axId val="0"/>
      </c:bar3DChart>
      <c:catAx>
        <c:axId val="7012620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200" b="1">
                <a:solidFill>
                  <a:srgbClr val="002060"/>
                </a:solidFill>
              </a:defRPr>
            </a:pPr>
            <a:endParaRPr lang="es-ES"/>
          </a:p>
        </c:txPr>
        <c:crossAx val="70140288"/>
        <c:crosses val="autoZero"/>
        <c:auto val="1"/>
        <c:lblAlgn val="ctr"/>
        <c:lblOffset val="100"/>
      </c:catAx>
      <c:valAx>
        <c:axId val="70140288"/>
        <c:scaling>
          <c:orientation val="minMax"/>
        </c:scaling>
        <c:delete val="1"/>
        <c:axPos val="l"/>
        <c:numFmt formatCode="####.0" sourceLinked="1"/>
        <c:tickLblPos val="none"/>
        <c:crossAx val="7012620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6594238097448044"/>
          <c:y val="0.24325842696629224"/>
          <c:w val="0.62096375477623256"/>
          <c:h val="7.2268424312129556E-2"/>
        </c:manualLayout>
      </c:layout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rich>
          <a:bodyPr/>
          <a:lstStyle/>
          <a:p>
            <a:pPr>
              <a:defRPr>
                <a:solidFill>
                  <a:srgbClr val="002060"/>
                </a:solidFill>
              </a:defRPr>
            </a:pPr>
            <a:r>
              <a:rPr lang="es-ES">
                <a:solidFill>
                  <a:srgbClr val="002060"/>
                </a:solidFill>
              </a:rPr>
              <a:t>Protagonista de las noticias publicadas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2.7725267800882178E-2"/>
          <c:y val="0.12791719344941047"/>
          <c:w val="0.94454946439823562"/>
          <c:h val="0.51885372074969482"/>
        </c:manualLayout>
      </c:layout>
      <c:barChart>
        <c:barDir val="col"/>
        <c:grouping val="clustered"/>
        <c:ser>
          <c:idx val="0"/>
          <c:order val="0"/>
          <c:tx>
            <c:strRef>
              <c:f>Hoja2!$C$19</c:f>
              <c:strCache>
                <c:ptCount val="1"/>
                <c:pt idx="0">
                  <c:v> De 2006 a 2010</c:v>
                </c:pt>
              </c:strCache>
            </c:strRef>
          </c:tx>
          <c:cat>
            <c:strRef>
              <c:f>Hoja2!$B$20:$B$28</c:f>
              <c:strCache>
                <c:ptCount val="9"/>
                <c:pt idx="0">
                  <c:v>JCyL</c:v>
                </c:pt>
                <c:pt idx="1">
                  <c:v>UVA</c:v>
                </c:pt>
                <c:pt idx="2">
                  <c:v>Autoridades/ Rector UVA</c:v>
                </c:pt>
                <c:pt idx="3">
                  <c:v>Junta  + UVA</c:v>
                </c:pt>
                <c:pt idx="4">
                  <c:v>Alumnos /profesores</c:v>
                </c:pt>
                <c:pt idx="5">
                  <c:v>Sociedad</c:v>
                </c:pt>
                <c:pt idx="6">
                  <c:v>Empresa constructora</c:v>
                </c:pt>
                <c:pt idx="7">
                  <c:v>Arquitectos</c:v>
                </c:pt>
                <c:pt idx="8">
                  <c:v>Otras instituciones</c:v>
                </c:pt>
              </c:strCache>
            </c:strRef>
          </c:cat>
          <c:val>
            <c:numRef>
              <c:f>Hoja2!$C$20:$C$28</c:f>
              <c:numCache>
                <c:formatCode>####.0</c:formatCode>
                <c:ptCount val="9"/>
                <c:pt idx="0">
                  <c:v>30.337078651685388</c:v>
                </c:pt>
                <c:pt idx="1">
                  <c:v>15.730337078651685</c:v>
                </c:pt>
                <c:pt idx="2">
                  <c:v>10.112359550561798</c:v>
                </c:pt>
                <c:pt idx="3">
                  <c:v>4.4943820224719104</c:v>
                </c:pt>
                <c:pt idx="4">
                  <c:v>11.235955056179776</c:v>
                </c:pt>
                <c:pt idx="5">
                  <c:v>7.8651685393258424</c:v>
                </c:pt>
                <c:pt idx="6">
                  <c:v>12.359550561797754</c:v>
                </c:pt>
                <c:pt idx="7">
                  <c:v>5.617977528089888</c:v>
                </c:pt>
                <c:pt idx="8">
                  <c:v>2.2471910112359552</c:v>
                </c:pt>
              </c:numCache>
            </c:numRef>
          </c:val>
        </c:ser>
        <c:ser>
          <c:idx val="1"/>
          <c:order val="1"/>
          <c:tx>
            <c:strRef>
              <c:f>Hoja2!$D$19</c:f>
              <c:strCache>
                <c:ptCount val="1"/>
                <c:pt idx="0">
                  <c:v>2011</c:v>
                </c:pt>
              </c:strCache>
            </c:strRef>
          </c:tx>
          <c:dLbls>
            <c:dLbl>
              <c:idx val="2"/>
              <c:layout>
                <c:manualLayout>
                  <c:x val="1.4414411687704395E-2"/>
                  <c:y val="6.8663376582579837E-17"/>
                </c:manualLayout>
              </c:layout>
              <c:showVal val="1"/>
            </c:dLbl>
            <c:dLbl>
              <c:idx val="4"/>
              <c:delete val="1"/>
            </c:dLbl>
            <c:dLbl>
              <c:idx val="8"/>
              <c:delete val="1"/>
            </c:dLbl>
            <c:showVal val="1"/>
          </c:dLbls>
          <c:cat>
            <c:strRef>
              <c:f>Hoja2!$B$20:$B$28</c:f>
              <c:strCache>
                <c:ptCount val="9"/>
                <c:pt idx="0">
                  <c:v>JCyL</c:v>
                </c:pt>
                <c:pt idx="1">
                  <c:v>UVA</c:v>
                </c:pt>
                <c:pt idx="2">
                  <c:v>Autoridades/ Rector UVA</c:v>
                </c:pt>
                <c:pt idx="3">
                  <c:v>Junta  + UVA</c:v>
                </c:pt>
                <c:pt idx="4">
                  <c:v>Alumnos /profesores</c:v>
                </c:pt>
                <c:pt idx="5">
                  <c:v>Sociedad</c:v>
                </c:pt>
                <c:pt idx="6">
                  <c:v>Empresa constructora</c:v>
                </c:pt>
                <c:pt idx="7">
                  <c:v>Arquitectos</c:v>
                </c:pt>
                <c:pt idx="8">
                  <c:v>Otras instituciones</c:v>
                </c:pt>
              </c:strCache>
            </c:strRef>
          </c:cat>
          <c:val>
            <c:numRef>
              <c:f>Hoja2!$D$20:$D$28</c:f>
              <c:numCache>
                <c:formatCode>####.0</c:formatCode>
                <c:ptCount val="9"/>
                <c:pt idx="0">
                  <c:v>5.4545454545454541</c:v>
                </c:pt>
                <c:pt idx="1">
                  <c:v>70.909090909090907</c:v>
                </c:pt>
                <c:pt idx="2">
                  <c:v>10.909090909090908</c:v>
                </c:pt>
                <c:pt idx="3">
                  <c:v>5.4545454545454541</c:v>
                </c:pt>
                <c:pt idx="4">
                  <c:v>0</c:v>
                </c:pt>
                <c:pt idx="5">
                  <c:v>3.6363636363636362</c:v>
                </c:pt>
                <c:pt idx="6">
                  <c:v>1.8181818181818181</c:v>
                </c:pt>
                <c:pt idx="7">
                  <c:v>1.8181818181818181</c:v>
                </c:pt>
                <c:pt idx="8">
                  <c:v>0</c:v>
                </c:pt>
              </c:numCache>
            </c:numRef>
          </c:val>
        </c:ser>
        <c:dLbls>
          <c:showVal val="1"/>
        </c:dLbls>
        <c:overlap val="-25"/>
        <c:axId val="70176768"/>
        <c:axId val="70178304"/>
      </c:barChart>
      <c:catAx>
        <c:axId val="70176768"/>
        <c:scaling>
          <c:orientation val="minMax"/>
        </c:scaling>
        <c:axPos val="b"/>
        <c:majorTickMark val="none"/>
        <c:tickLblPos val="nextTo"/>
        <c:crossAx val="70178304"/>
        <c:crosses val="autoZero"/>
        <c:auto val="1"/>
        <c:lblAlgn val="ctr"/>
        <c:lblOffset val="100"/>
      </c:catAx>
      <c:valAx>
        <c:axId val="70178304"/>
        <c:scaling>
          <c:orientation val="minMax"/>
        </c:scaling>
        <c:delete val="1"/>
        <c:axPos val="l"/>
        <c:numFmt formatCode="####.0" sourceLinked="1"/>
        <c:tickLblPos val="none"/>
        <c:crossAx val="70176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4943820113223101"/>
          <c:y val="0.24028183800968542"/>
          <c:w val="0.28701666321124369"/>
          <c:h val="6.7726267362647113E-2"/>
        </c:manualLayout>
      </c:layout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>
                <a:solidFill>
                  <a:srgbClr val="002060"/>
                </a:solidFill>
              </a:rPr>
              <a:t>Cronología en</a:t>
            </a:r>
            <a:r>
              <a:rPr lang="es-ES" baseline="0">
                <a:solidFill>
                  <a:srgbClr val="002060"/>
                </a:solidFill>
              </a:rPr>
              <a:t> la construcción del campus público</a:t>
            </a:r>
            <a:endParaRPr lang="es-ES">
              <a:solidFill>
                <a:srgbClr val="002060"/>
              </a:solidFill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0"/>
          <c:y val="0.15350624399615759"/>
          <c:w val="0.94959908361970224"/>
          <c:h val="0.72717904498248964"/>
        </c:manualLayout>
      </c:layout>
      <c:barChart>
        <c:barDir val="col"/>
        <c:grouping val="clustered"/>
        <c:ser>
          <c:idx val="0"/>
          <c:order val="0"/>
          <c:cat>
            <c:strRef>
              <c:f>Hoja2!$A$33:$A$40</c:f>
              <c:strCache>
                <c:ptCount val="8"/>
                <c:pt idx="0">
                  <c:v>Año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strCache>
            </c:strRef>
          </c:cat>
          <c:val>
            <c:numRef>
              <c:f>Hoja2!$B$33:$B$40</c:f>
              <c:numCache>
                <c:formatCode>General</c:formatCode>
                <c:ptCount val="8"/>
              </c:numCache>
            </c:numRef>
          </c:val>
        </c:ser>
        <c:dLbls>
          <c:showVal val="1"/>
        </c:dLbls>
        <c:axId val="71289472"/>
        <c:axId val="71295360"/>
      </c:barChart>
      <c:catAx>
        <c:axId val="7128947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200" b="1" baseline="0">
                <a:solidFill>
                  <a:srgbClr val="002060"/>
                </a:solidFill>
              </a:defRPr>
            </a:pPr>
            <a:endParaRPr lang="es-ES"/>
          </a:p>
        </c:txPr>
        <c:crossAx val="71295360"/>
        <c:crosses val="autoZero"/>
        <c:auto val="1"/>
        <c:lblAlgn val="ctr"/>
        <c:lblOffset val="100"/>
      </c:catAx>
      <c:valAx>
        <c:axId val="71295360"/>
        <c:scaling>
          <c:orientation val="minMax"/>
        </c:scaling>
        <c:delete val="1"/>
        <c:axPos val="l"/>
        <c:numFmt formatCode="General" sourceLinked="1"/>
        <c:tickLblPos val="none"/>
        <c:crossAx val="71289472"/>
        <c:crosses val="autoZero"/>
        <c:crossBetween val="between"/>
      </c:valAx>
    </c:plotArea>
    <c:plotVisOnly val="1"/>
  </c:chart>
  <c:spPr>
    <a:noFill/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714375</xdr:colOff>
      <xdr:row>1</xdr:row>
      <xdr:rowOff>0</xdr:rowOff>
    </xdr:from>
    <xdr:to>
      <xdr:col>9</xdr:col>
      <xdr:colOff>714375</xdr:colOff>
      <xdr:row>15</xdr:row>
      <xdr:rowOff>57150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714375</xdr:colOff>
      <xdr:row>16</xdr:row>
      <xdr:rowOff>9525</xdr:rowOff>
    </xdr:from>
    <xdr:to>
      <xdr:col>9</xdr:col>
      <xdr:colOff>714375</xdr:colOff>
      <xdr:row>30</xdr:row>
      <xdr:rowOff>66675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152400</xdr:colOff>
      <xdr:row>75</xdr:row>
      <xdr:rowOff>161925</xdr:rowOff>
    </xdr:from>
    <xdr:to>
      <xdr:col>13</xdr:col>
      <xdr:colOff>390525</xdr:colOff>
      <xdr:row>90</xdr:row>
      <xdr:rowOff>28575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228600</xdr:colOff>
      <xdr:row>91</xdr:row>
      <xdr:rowOff>95249</xdr:rowOff>
    </xdr:from>
    <xdr:to>
      <xdr:col>13</xdr:col>
      <xdr:colOff>561975</xdr:colOff>
      <xdr:row>112</xdr:row>
      <xdr:rowOff>38099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38100</xdr:colOff>
      <xdr:row>55</xdr:row>
      <xdr:rowOff>133349</xdr:rowOff>
    </xdr:from>
    <xdr:to>
      <xdr:col>15</xdr:col>
      <xdr:colOff>104775</xdr:colOff>
      <xdr:row>75</xdr:row>
      <xdr:rowOff>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66675</xdr:colOff>
      <xdr:row>113</xdr:row>
      <xdr:rowOff>19050</xdr:rowOff>
    </xdr:from>
    <xdr:to>
      <xdr:col>14</xdr:col>
      <xdr:colOff>66675</xdr:colOff>
      <xdr:row>127</xdr:row>
      <xdr:rowOff>95250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3</xdr:row>
      <xdr:rowOff>314325</xdr:rowOff>
    </xdr:from>
    <xdr:to>
      <xdr:col>10</xdr:col>
      <xdr:colOff>685800</xdr:colOff>
      <xdr:row>21</xdr:row>
      <xdr:rowOff>9525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</xdr:colOff>
      <xdr:row>22</xdr:row>
      <xdr:rowOff>66674</xdr:rowOff>
    </xdr:from>
    <xdr:to>
      <xdr:col>11</xdr:col>
      <xdr:colOff>733425</xdr:colOff>
      <xdr:row>40</xdr:row>
      <xdr:rowOff>9524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676275</xdr:colOff>
      <xdr:row>43</xdr:row>
      <xdr:rowOff>133349</xdr:rowOff>
    </xdr:from>
    <xdr:to>
      <xdr:col>12</xdr:col>
      <xdr:colOff>123825</xdr:colOff>
      <xdr:row>61</xdr:row>
      <xdr:rowOff>9524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647700</xdr:colOff>
      <xdr:row>49</xdr:row>
      <xdr:rowOff>104775</xdr:rowOff>
    </xdr:from>
    <xdr:to>
      <xdr:col>6</xdr:col>
      <xdr:colOff>476250</xdr:colOff>
      <xdr:row>58</xdr:row>
      <xdr:rowOff>133350</xdr:rowOff>
    </xdr:to>
    <xdr:sp macro="" textlink="">
      <xdr:nvSpPr>
        <xdr:cNvPr id="5" name="4 CuadroTexto"/>
        <xdr:cNvSpPr txBox="1"/>
      </xdr:nvSpPr>
      <xdr:spPr>
        <a:xfrm>
          <a:off x="6962775" y="9877425"/>
          <a:ext cx="590550" cy="1743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270" wrap="square" rtlCol="0" anchor="t"/>
        <a:lstStyle/>
        <a:p>
          <a:r>
            <a:rPr lang="es-ES" sz="1600" b="1">
              <a:solidFill>
                <a:schemeClr val="accent6">
                  <a:lumMod val="75000"/>
                </a:schemeClr>
              </a:solidFill>
            </a:rPr>
            <a:t>Concurso ideas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0.25258</cdr:x>
      <cdr:y>0.34582</cdr:y>
    </cdr:from>
    <cdr:to>
      <cdr:x>0.35911</cdr:x>
      <cdr:y>0.8732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1400175" y="1143000"/>
          <a:ext cx="590550" cy="174307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vert270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600" b="1">
              <a:solidFill>
                <a:srgbClr val="F79646">
                  <a:lumMod val="75000"/>
                </a:srgbClr>
              </a:solidFill>
            </a:rPr>
            <a:t>Licitación</a:t>
          </a:r>
          <a:r>
            <a:rPr lang="es-ES" sz="1600" b="1" baseline="0">
              <a:solidFill>
                <a:srgbClr val="F79646">
                  <a:lumMod val="75000"/>
                </a:srgbClr>
              </a:solidFill>
            </a:rPr>
            <a:t> y adjudicación obras</a:t>
          </a:r>
          <a:endParaRPr lang="es-ES" sz="1600" b="1">
            <a:solidFill>
              <a:srgbClr val="F79646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0.42784</cdr:x>
      <cdr:y>0.27089</cdr:y>
    </cdr:from>
    <cdr:to>
      <cdr:x>0.53436</cdr:x>
      <cdr:y>0.8732</cdr:y>
    </cdr:to>
    <cdr:sp macro="" textlink="">
      <cdr:nvSpPr>
        <cdr:cNvPr id="3" name="4 CuadroTexto"/>
        <cdr:cNvSpPr txBox="1"/>
      </cdr:nvSpPr>
      <cdr:spPr>
        <a:xfrm xmlns:a="http://schemas.openxmlformats.org/drawingml/2006/main">
          <a:off x="2371725" y="895352"/>
          <a:ext cx="590550" cy="199072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vert270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600" b="1">
              <a:solidFill>
                <a:srgbClr val="F79646">
                  <a:lumMod val="75000"/>
                </a:srgbClr>
              </a:solidFill>
            </a:rPr>
            <a:t>Protestas x demoras</a:t>
          </a:r>
        </a:p>
      </cdr:txBody>
    </cdr:sp>
  </cdr:relSizeAnchor>
  <cdr:relSizeAnchor xmlns:cdr="http://schemas.openxmlformats.org/drawingml/2006/chartDrawing">
    <cdr:from>
      <cdr:x>0.49313</cdr:x>
      <cdr:y>0.30836</cdr:y>
    </cdr:from>
    <cdr:to>
      <cdr:x>0.59966</cdr:x>
      <cdr:y>0.87896</cdr:y>
    </cdr:to>
    <cdr:sp macro="" textlink="">
      <cdr:nvSpPr>
        <cdr:cNvPr id="4" name="4 CuadroTexto"/>
        <cdr:cNvSpPr txBox="1"/>
      </cdr:nvSpPr>
      <cdr:spPr>
        <a:xfrm xmlns:a="http://schemas.openxmlformats.org/drawingml/2006/main">
          <a:off x="2733675" y="1019176"/>
          <a:ext cx="590550" cy="1885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vert270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600" b="1">
              <a:solidFill>
                <a:srgbClr val="F79646">
                  <a:lumMod val="75000"/>
                </a:srgbClr>
              </a:solidFill>
              <a:latin typeface="Calibri"/>
              <a:ea typeface="+mn-ea"/>
              <a:cs typeface="+mn-cs"/>
            </a:rPr>
            <a:t>Asiganción presupuesto (JCyL)</a:t>
          </a:r>
        </a:p>
      </cdr:txBody>
    </cdr:sp>
  </cdr:relSizeAnchor>
  <cdr:relSizeAnchor xmlns:cdr="http://schemas.openxmlformats.org/drawingml/2006/chartDrawing">
    <cdr:from>
      <cdr:x>0.59966</cdr:x>
      <cdr:y>0.14986</cdr:y>
    </cdr:from>
    <cdr:to>
      <cdr:x>0.70619</cdr:x>
      <cdr:y>0.87032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3324225" y="495300"/>
          <a:ext cx="590550" cy="238125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vert270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marL="0" indent="0"/>
          <a:r>
            <a:rPr lang="es-ES" sz="1600" b="1">
              <a:solidFill>
                <a:srgbClr val="F79646">
                  <a:lumMod val="75000"/>
                </a:srgbClr>
              </a:solidFill>
              <a:latin typeface="Calibri"/>
              <a:ea typeface="+mn-ea"/>
              <a:cs typeface="+mn-cs"/>
            </a:rPr>
            <a:t>Inicio de las obras</a:t>
          </a:r>
        </a:p>
      </cdr:txBody>
    </cdr:sp>
  </cdr:relSizeAnchor>
  <cdr:relSizeAnchor xmlns:cdr="http://schemas.openxmlformats.org/drawingml/2006/chartDrawing">
    <cdr:from>
      <cdr:x>0.70619</cdr:x>
      <cdr:y>0.17291</cdr:y>
    </cdr:from>
    <cdr:to>
      <cdr:x>0.81443</cdr:x>
      <cdr:y>0.87608</cdr:y>
    </cdr:to>
    <cdr:sp macro="" textlink="">
      <cdr:nvSpPr>
        <cdr:cNvPr id="6" name="1 CuadroTexto"/>
        <cdr:cNvSpPr txBox="1"/>
      </cdr:nvSpPr>
      <cdr:spPr>
        <a:xfrm xmlns:a="http://schemas.openxmlformats.org/drawingml/2006/main">
          <a:off x="3914775" y="571501"/>
          <a:ext cx="600074" cy="23241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vert270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600" b="1">
              <a:solidFill>
                <a:srgbClr val="F79646">
                  <a:lumMod val="75000"/>
                </a:srgbClr>
              </a:solidFill>
            </a:rPr>
            <a:t>Falta presupuesto</a:t>
          </a:r>
          <a:r>
            <a:rPr lang="es-ES" sz="1600" b="1" baseline="0">
              <a:solidFill>
                <a:srgbClr val="F79646">
                  <a:lumMod val="75000"/>
                </a:srgbClr>
              </a:solidFill>
            </a:rPr>
            <a:t> 2ª fase</a:t>
          </a:r>
          <a:endParaRPr lang="es-ES" sz="1600" b="1">
            <a:solidFill>
              <a:srgbClr val="F79646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0.83849</cdr:x>
      <cdr:y>0.14986</cdr:y>
    </cdr:from>
    <cdr:to>
      <cdr:x>0.94502</cdr:x>
      <cdr:y>0.87032</cdr:y>
    </cdr:to>
    <cdr:sp macro="" textlink="">
      <cdr:nvSpPr>
        <cdr:cNvPr id="7" name="1 CuadroTexto"/>
        <cdr:cNvSpPr txBox="1"/>
      </cdr:nvSpPr>
      <cdr:spPr>
        <a:xfrm xmlns:a="http://schemas.openxmlformats.org/drawingml/2006/main">
          <a:off x="4648200" y="495300"/>
          <a:ext cx="590550" cy="238125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vert270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800" b="1">
              <a:solidFill>
                <a:srgbClr val="660066"/>
              </a:solidFill>
            </a:rPr>
            <a:t>Plan de comunicación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6"/>
  <sheetViews>
    <sheetView topLeftCell="A11" workbookViewId="0">
      <selection activeCell="L21" sqref="L21"/>
    </sheetView>
  </sheetViews>
  <sheetFormatPr baseColWidth="10" defaultRowHeight="15"/>
  <cols>
    <col min="1" max="1" width="38.42578125" customWidth="1"/>
    <col min="2" max="2" width="8.140625" customWidth="1"/>
    <col min="3" max="3" width="8.42578125" customWidth="1"/>
    <col min="4" max="4" width="7.85546875" customWidth="1"/>
    <col min="5" max="6" width="8.140625" customWidth="1"/>
    <col min="7" max="8" width="7.85546875" customWidth="1"/>
  </cols>
  <sheetData>
    <row r="1" spans="1:7" ht="15.75" thickBot="1">
      <c r="A1" s="125"/>
      <c r="B1" s="125"/>
      <c r="C1" s="125"/>
      <c r="D1" s="1"/>
    </row>
    <row r="2" spans="1:7" ht="25.5" thickBot="1">
      <c r="A2" s="13"/>
      <c r="B2" s="3" t="s">
        <v>3</v>
      </c>
      <c r="C2" s="2" t="s">
        <v>2</v>
      </c>
    </row>
    <row r="3" spans="1:7">
      <c r="A3" s="4" t="s">
        <v>17</v>
      </c>
      <c r="B3" s="6">
        <v>2.2222222222222223</v>
      </c>
      <c r="C3" s="5">
        <v>16</v>
      </c>
    </row>
    <row r="4" spans="1:7">
      <c r="A4" s="7" t="s">
        <v>9</v>
      </c>
      <c r="B4" s="9">
        <v>2.2222222222222223</v>
      </c>
      <c r="C4" s="8">
        <v>7</v>
      </c>
    </row>
    <row r="5" spans="1:7">
      <c r="A5" s="7" t="s">
        <v>12</v>
      </c>
      <c r="B5" s="9">
        <v>6.666666666666667</v>
      </c>
      <c r="C5" s="8">
        <v>14</v>
      </c>
    </row>
    <row r="6" spans="1:7">
      <c r="A6" s="7" t="s">
        <v>15</v>
      </c>
      <c r="B6" s="9">
        <v>7.7777777777777777</v>
      </c>
      <c r="C6" s="8">
        <v>21</v>
      </c>
    </row>
    <row r="7" spans="1:7">
      <c r="A7" s="7" t="s">
        <v>10</v>
      </c>
      <c r="B7" s="9">
        <v>10</v>
      </c>
      <c r="C7" s="8">
        <v>13</v>
      </c>
    </row>
    <row r="8" spans="1:7">
      <c r="A8" s="7" t="s">
        <v>8</v>
      </c>
      <c r="B8" s="9">
        <v>14.444444444444445</v>
      </c>
      <c r="C8" s="8">
        <v>2</v>
      </c>
    </row>
    <row r="9" spans="1:7">
      <c r="A9" s="7" t="s">
        <v>6</v>
      </c>
      <c r="B9" s="9">
        <v>15.555555555555555</v>
      </c>
      <c r="C9" s="8">
        <v>9</v>
      </c>
    </row>
    <row r="10" spans="1:7">
      <c r="A10" s="7" t="s">
        <v>14</v>
      </c>
      <c r="B10" s="9">
        <v>17.777777777777779</v>
      </c>
      <c r="C10" s="8">
        <v>2</v>
      </c>
    </row>
    <row r="11" spans="1:7">
      <c r="A11" s="7" t="s">
        <v>16</v>
      </c>
      <c r="B11" s="9">
        <v>23.333333333333332</v>
      </c>
      <c r="C11" s="8">
        <v>6</v>
      </c>
    </row>
    <row r="12" spans="1:7" ht="15.75" thickBot="1">
      <c r="A12" s="10" t="s">
        <v>13</v>
      </c>
      <c r="B12" s="12">
        <v>100</v>
      </c>
      <c r="C12" s="11">
        <v>90</v>
      </c>
    </row>
    <row r="16" spans="1:7" ht="15.75" thickBot="1">
      <c r="A16" s="124" t="s">
        <v>18</v>
      </c>
      <c r="B16" s="125"/>
      <c r="C16" s="125"/>
      <c r="D16" s="125"/>
      <c r="E16" s="125"/>
      <c r="F16" s="125"/>
      <c r="G16" s="1"/>
    </row>
    <row r="17" spans="1:4" ht="25.5" thickBot="1">
      <c r="A17" s="15" t="s">
        <v>29</v>
      </c>
      <c r="B17" s="3" t="s">
        <v>3</v>
      </c>
      <c r="C17" s="2"/>
      <c r="D17" s="1"/>
    </row>
    <row r="18" spans="1:4">
      <c r="A18" s="4" t="s">
        <v>65</v>
      </c>
      <c r="B18" s="6">
        <v>30.337078651685392</v>
      </c>
      <c r="C18" s="5"/>
      <c r="D18" s="1"/>
    </row>
    <row r="19" spans="1:4">
      <c r="A19" s="7" t="s">
        <v>20</v>
      </c>
      <c r="B19" s="9">
        <v>15.730337078651685</v>
      </c>
      <c r="C19" s="8"/>
      <c r="D19" s="1"/>
    </row>
    <row r="20" spans="1:4">
      <c r="A20" s="7" t="s">
        <v>21</v>
      </c>
      <c r="B20" s="9">
        <v>10.112359550561798</v>
      </c>
      <c r="C20" s="8"/>
      <c r="D20" s="1"/>
    </row>
    <row r="21" spans="1:4">
      <c r="A21" s="7" t="s">
        <v>66</v>
      </c>
      <c r="B21" s="9">
        <v>4.4943820224719104</v>
      </c>
      <c r="C21" s="8"/>
      <c r="D21" s="1"/>
    </row>
    <row r="22" spans="1:4">
      <c r="A22" s="7" t="s">
        <v>22</v>
      </c>
      <c r="B22" s="9">
        <v>11.235955056179776</v>
      </c>
      <c r="C22" s="8"/>
      <c r="D22" s="1"/>
    </row>
    <row r="23" spans="1:4">
      <c r="A23" s="7" t="s">
        <v>23</v>
      </c>
      <c r="B23" s="9">
        <v>7.8651685393258424</v>
      </c>
      <c r="C23" s="8"/>
      <c r="D23" s="1"/>
    </row>
    <row r="24" spans="1:4">
      <c r="A24" s="7" t="s">
        <v>24</v>
      </c>
      <c r="B24" s="9">
        <v>12.359550561797754</v>
      </c>
      <c r="C24" s="8"/>
      <c r="D24" s="1"/>
    </row>
    <row r="25" spans="1:4">
      <c r="A25" s="7" t="s">
        <v>25</v>
      </c>
      <c r="B25" s="9">
        <v>5.617977528089888</v>
      </c>
      <c r="C25" s="8"/>
      <c r="D25" s="1"/>
    </row>
    <row r="26" spans="1:4">
      <c r="A26" s="7" t="s">
        <v>26</v>
      </c>
      <c r="B26" s="9">
        <v>2.2471910112359552</v>
      </c>
      <c r="C26" s="8"/>
      <c r="D26" s="1"/>
    </row>
    <row r="27" spans="1:4">
      <c r="A27" s="7" t="s">
        <v>13</v>
      </c>
      <c r="B27" s="9">
        <v>100</v>
      </c>
      <c r="C27" s="8">
        <v>89</v>
      </c>
      <c r="D27" s="1"/>
    </row>
    <row r="28" spans="1:4">
      <c r="A28" s="7" t="s">
        <v>28</v>
      </c>
      <c r="C28" s="8">
        <v>1</v>
      </c>
      <c r="D28" s="1"/>
    </row>
    <row r="29" spans="1:4" ht="15.75" thickBot="1">
      <c r="A29" s="132" t="s">
        <v>13</v>
      </c>
      <c r="B29" s="133"/>
      <c r="C29" s="11">
        <v>90</v>
      </c>
      <c r="D29" s="1"/>
    </row>
    <row r="33" spans="1:12">
      <c r="A33" s="124" t="s">
        <v>30</v>
      </c>
      <c r="B33" s="125"/>
      <c r="C33" s="125"/>
      <c r="D33" s="125"/>
      <c r="E33" s="125"/>
      <c r="F33" s="125"/>
      <c r="G33" s="125"/>
      <c r="H33" s="125"/>
      <c r="I33" s="1"/>
    </row>
    <row r="34" spans="1:12">
      <c r="A34" s="129" t="s">
        <v>31</v>
      </c>
      <c r="B34" s="125"/>
      <c r="C34" s="125"/>
      <c r="D34" s="125"/>
      <c r="E34" s="125"/>
      <c r="F34" s="125"/>
      <c r="G34" s="125"/>
      <c r="H34" s="125"/>
      <c r="I34" s="1"/>
    </row>
    <row r="35" spans="1:12" ht="15" customHeight="1">
      <c r="A35" s="28" t="s">
        <v>1</v>
      </c>
      <c r="B35" s="127" t="s">
        <v>50</v>
      </c>
      <c r="C35" s="127"/>
      <c r="D35" s="127"/>
      <c r="E35" s="127"/>
      <c r="F35" s="128"/>
      <c r="G35" s="48"/>
      <c r="H35" s="41"/>
      <c r="I35" s="1"/>
    </row>
    <row r="36" spans="1:12">
      <c r="A36" s="124" t="s">
        <v>30</v>
      </c>
      <c r="B36" s="125"/>
      <c r="C36" s="125"/>
      <c r="D36" s="125"/>
      <c r="E36" s="125"/>
      <c r="F36" s="125"/>
      <c r="G36" s="125"/>
      <c r="H36" s="125"/>
      <c r="I36" s="1"/>
    </row>
    <row r="37" spans="1:12" ht="15.75" thickBot="1">
      <c r="A37" s="129" t="s">
        <v>48</v>
      </c>
      <c r="B37" s="125"/>
      <c r="C37" s="125"/>
      <c r="D37" s="125"/>
      <c r="E37" s="125"/>
      <c r="F37" s="125"/>
      <c r="G37" s="125"/>
      <c r="H37" s="125"/>
      <c r="I37" s="1"/>
    </row>
    <row r="38" spans="1:12">
      <c r="A38" s="66" t="s">
        <v>1</v>
      </c>
      <c r="B38" s="123" t="s">
        <v>52</v>
      </c>
      <c r="C38" s="123"/>
      <c r="D38" s="123"/>
      <c r="E38" s="123"/>
      <c r="F38" s="123"/>
      <c r="G38" s="67"/>
      <c r="H38" s="121"/>
      <c r="I38" s="1"/>
    </row>
    <row r="39" spans="1:12" ht="15.75" thickBot="1">
      <c r="A39" s="68"/>
      <c r="B39" s="16" t="s">
        <v>32</v>
      </c>
      <c r="C39" s="17" t="s">
        <v>33</v>
      </c>
      <c r="D39" s="17" t="s">
        <v>34</v>
      </c>
      <c r="E39" s="17" t="s">
        <v>35</v>
      </c>
      <c r="F39" s="17" t="s">
        <v>36</v>
      </c>
      <c r="G39" s="90" t="s">
        <v>46</v>
      </c>
      <c r="H39" s="122"/>
      <c r="I39" s="1"/>
    </row>
    <row r="40" spans="1:12">
      <c r="A40" s="69" t="s">
        <v>51</v>
      </c>
      <c r="B40" s="22">
        <v>18.75</v>
      </c>
      <c r="C40" s="18">
        <v>0</v>
      </c>
      <c r="D40" s="23">
        <v>56.25</v>
      </c>
      <c r="E40" s="23">
        <v>12.5</v>
      </c>
      <c r="F40" s="23">
        <v>12.5</v>
      </c>
      <c r="G40" s="88">
        <v>16</v>
      </c>
      <c r="H40" s="65"/>
      <c r="I40" s="65"/>
      <c r="J40" s="65"/>
      <c r="K40" s="65"/>
      <c r="L40" s="65"/>
    </row>
    <row r="41" spans="1:12">
      <c r="A41" s="70" t="s">
        <v>15</v>
      </c>
      <c r="B41" s="24">
        <v>14.285714285714288</v>
      </c>
      <c r="C41" s="25">
        <v>57.142857142857153</v>
      </c>
      <c r="D41" s="25">
        <v>28.571428571428577</v>
      </c>
      <c r="E41" s="14">
        <v>0</v>
      </c>
      <c r="F41" s="14">
        <v>0</v>
      </c>
      <c r="G41" s="89">
        <v>7</v>
      </c>
      <c r="H41" s="65"/>
      <c r="I41" s="65"/>
      <c r="J41" s="65"/>
      <c r="K41" s="65"/>
      <c r="L41" s="65"/>
    </row>
    <row r="42" spans="1:12">
      <c r="A42" s="70" t="s">
        <v>6</v>
      </c>
      <c r="B42" s="24">
        <v>7.1428571428571441</v>
      </c>
      <c r="C42" s="25">
        <v>7.1428571428571441</v>
      </c>
      <c r="D42" s="25">
        <v>28.571428571428577</v>
      </c>
      <c r="E42" s="25">
        <v>7.1428571428571441</v>
      </c>
      <c r="F42" s="25">
        <v>50</v>
      </c>
      <c r="G42" s="89">
        <v>14</v>
      </c>
      <c r="H42" s="65"/>
      <c r="I42" s="65"/>
      <c r="J42" s="65"/>
      <c r="K42" s="65"/>
      <c r="L42" s="65"/>
    </row>
    <row r="43" spans="1:12">
      <c r="A43" s="70" t="s">
        <v>16</v>
      </c>
      <c r="B43" s="24">
        <v>4.7619047619047619</v>
      </c>
      <c r="C43" s="25">
        <v>9.5238095238095237</v>
      </c>
      <c r="D43" s="25">
        <v>47.61904761904762</v>
      </c>
      <c r="E43" s="25">
        <v>33.333333333333336</v>
      </c>
      <c r="F43" s="25">
        <v>4.7619047619047619</v>
      </c>
      <c r="G43" s="89">
        <v>21</v>
      </c>
      <c r="H43" s="65"/>
      <c r="I43" s="65"/>
      <c r="J43" s="65"/>
      <c r="K43" s="65"/>
      <c r="L43" s="65"/>
    </row>
    <row r="44" spans="1:12">
      <c r="A44" s="70" t="s">
        <v>8</v>
      </c>
      <c r="B44" s="20">
        <v>0</v>
      </c>
      <c r="C44" s="14">
        <v>0</v>
      </c>
      <c r="D44" s="25">
        <v>76.92307692307692</v>
      </c>
      <c r="E44" s="14">
        <v>0</v>
      </c>
      <c r="F44" s="25">
        <v>23.076923076923077</v>
      </c>
      <c r="G44" s="89">
        <v>13</v>
      </c>
      <c r="H44" s="65"/>
      <c r="I44" s="65"/>
      <c r="J44" s="65"/>
      <c r="K44" s="65"/>
      <c r="L44" s="65"/>
    </row>
    <row r="45" spans="1:12">
      <c r="A45" s="70" t="s">
        <v>9</v>
      </c>
      <c r="B45" s="20">
        <v>0</v>
      </c>
      <c r="C45" s="25">
        <v>50</v>
      </c>
      <c r="D45" s="25">
        <v>50</v>
      </c>
      <c r="E45" s="14">
        <v>0</v>
      </c>
      <c r="F45" s="14">
        <v>0</v>
      </c>
      <c r="G45" s="89">
        <v>2</v>
      </c>
      <c r="H45" s="65"/>
      <c r="I45" s="65"/>
      <c r="J45" s="65"/>
      <c r="K45" s="65"/>
      <c r="L45" s="65"/>
    </row>
    <row r="46" spans="1:12">
      <c r="A46" s="70" t="s">
        <v>10</v>
      </c>
      <c r="B46" s="20">
        <v>0</v>
      </c>
      <c r="C46" s="14">
        <v>0</v>
      </c>
      <c r="D46" s="25">
        <v>44.444444444444443</v>
      </c>
      <c r="E46" s="25">
        <v>11.111111111111111</v>
      </c>
      <c r="F46" s="25">
        <v>44.444444444444443</v>
      </c>
      <c r="G46" s="89">
        <v>9</v>
      </c>
      <c r="H46" s="65"/>
      <c r="I46" s="65"/>
      <c r="J46" s="65"/>
      <c r="K46" s="65"/>
      <c r="L46" s="65"/>
    </row>
    <row r="47" spans="1:12">
      <c r="A47" s="70" t="s">
        <v>11</v>
      </c>
      <c r="B47" s="20">
        <v>0</v>
      </c>
      <c r="C47" s="14">
        <v>0</v>
      </c>
      <c r="D47" s="14">
        <v>0</v>
      </c>
      <c r="E47" s="25">
        <v>50</v>
      </c>
      <c r="F47" s="25">
        <v>50</v>
      </c>
      <c r="G47" s="89">
        <v>2</v>
      </c>
      <c r="H47" s="65"/>
      <c r="I47" s="65"/>
      <c r="J47" s="65"/>
      <c r="K47" s="65"/>
      <c r="L47" s="65"/>
    </row>
    <row r="48" spans="1:12">
      <c r="A48" s="70" t="s">
        <v>12</v>
      </c>
      <c r="B48" s="20">
        <v>0</v>
      </c>
      <c r="C48" s="14">
        <v>0</v>
      </c>
      <c r="D48" s="14">
        <v>0</v>
      </c>
      <c r="E48" s="14">
        <v>0</v>
      </c>
      <c r="F48" s="25">
        <v>100</v>
      </c>
      <c r="G48" s="89">
        <v>6</v>
      </c>
      <c r="H48" s="65"/>
      <c r="I48" s="65"/>
      <c r="J48" s="65"/>
      <c r="K48" s="65"/>
      <c r="L48" s="65"/>
    </row>
    <row r="49" spans="1:13" ht="15" customHeight="1" thickBot="1">
      <c r="A49" s="78" t="s">
        <v>13</v>
      </c>
      <c r="B49" s="79">
        <v>6.666666666666667</v>
      </c>
      <c r="C49" s="80">
        <v>8.8888888888888893</v>
      </c>
      <c r="D49" s="80">
        <v>44.444444444444443</v>
      </c>
      <c r="E49" s="80">
        <v>13.333333333333334</v>
      </c>
      <c r="F49" s="80">
        <v>26.666666666666668</v>
      </c>
      <c r="G49" s="81">
        <v>90</v>
      </c>
      <c r="H49" s="65"/>
      <c r="I49" s="65"/>
      <c r="J49" s="65"/>
      <c r="K49" s="65"/>
      <c r="L49" s="65"/>
    </row>
    <row r="50" spans="1:13" ht="15" customHeight="1" thickBot="1">
      <c r="A50" s="71"/>
      <c r="B50" s="19"/>
      <c r="C50" s="9"/>
      <c r="D50" s="9"/>
      <c r="E50" s="9"/>
      <c r="F50" s="72"/>
      <c r="G50" s="73"/>
      <c r="H50" s="65"/>
      <c r="I50" s="65"/>
      <c r="J50" s="65"/>
      <c r="K50" s="65"/>
      <c r="L50" s="65"/>
    </row>
    <row r="51" spans="1:13" ht="30.75" customHeight="1" thickBot="1">
      <c r="A51" s="74" t="s">
        <v>37</v>
      </c>
      <c r="B51" s="75" t="s">
        <v>32</v>
      </c>
      <c r="C51" s="76" t="s">
        <v>33</v>
      </c>
      <c r="D51" s="76" t="s">
        <v>34</v>
      </c>
      <c r="E51" s="76" t="s">
        <v>35</v>
      </c>
      <c r="F51" s="77" t="s">
        <v>36</v>
      </c>
      <c r="G51" s="85" t="s">
        <v>49</v>
      </c>
      <c r="H51" s="87" t="s">
        <v>46</v>
      </c>
      <c r="I51" s="1"/>
    </row>
    <row r="52" spans="1:13">
      <c r="A52" s="69" t="s">
        <v>51</v>
      </c>
      <c r="B52" s="22">
        <v>50</v>
      </c>
      <c r="C52" s="18">
        <v>0</v>
      </c>
      <c r="D52" s="23">
        <v>22.5</v>
      </c>
      <c r="E52" s="23">
        <v>16.666666666666668</v>
      </c>
      <c r="F52" s="23">
        <v>8.3333333333333339</v>
      </c>
      <c r="G52" s="86">
        <v>17.777777777777779</v>
      </c>
      <c r="H52" s="88">
        <v>16</v>
      </c>
      <c r="I52" s="21"/>
      <c r="J52" s="21"/>
      <c r="K52" s="21"/>
      <c r="L52" s="21"/>
      <c r="M52" s="21"/>
    </row>
    <row r="53" spans="1:13">
      <c r="A53" s="70" t="s">
        <v>15</v>
      </c>
      <c r="B53" s="24">
        <v>16.666666666666668</v>
      </c>
      <c r="C53" s="25">
        <v>50</v>
      </c>
      <c r="D53" s="25">
        <v>5</v>
      </c>
      <c r="E53" s="14">
        <v>0</v>
      </c>
      <c r="F53" s="14">
        <v>0</v>
      </c>
      <c r="G53" s="86">
        <v>7.7777777777777777</v>
      </c>
      <c r="H53" s="89">
        <v>7</v>
      </c>
      <c r="I53" s="21"/>
      <c r="J53" s="21"/>
      <c r="K53" s="21"/>
      <c r="L53" s="21"/>
      <c r="M53" s="21"/>
    </row>
    <row r="54" spans="1:13">
      <c r="A54" s="70" t="s">
        <v>6</v>
      </c>
      <c r="B54" s="24">
        <v>16.666666666666668</v>
      </c>
      <c r="C54" s="25">
        <v>12.5</v>
      </c>
      <c r="D54" s="25">
        <v>10</v>
      </c>
      <c r="E54" s="25">
        <v>8.3333333333333339</v>
      </c>
      <c r="F54" s="25">
        <v>29.166666666666668</v>
      </c>
      <c r="G54" s="86">
        <v>15.555555555555555</v>
      </c>
      <c r="H54" s="89">
        <v>14</v>
      </c>
      <c r="I54" s="21"/>
      <c r="J54" s="21"/>
      <c r="K54" s="21"/>
      <c r="L54" s="21"/>
      <c r="M54" s="21"/>
    </row>
    <row r="55" spans="1:13">
      <c r="A55" s="70" t="s">
        <v>16</v>
      </c>
      <c r="B55" s="24">
        <v>16.666666666666668</v>
      </c>
      <c r="C55" s="25">
        <v>25</v>
      </c>
      <c r="D55" s="25">
        <v>25</v>
      </c>
      <c r="E55" s="25">
        <v>58.333333333333336</v>
      </c>
      <c r="F55" s="25">
        <v>4.166666666666667</v>
      </c>
      <c r="G55" s="86">
        <v>23.333333333333332</v>
      </c>
      <c r="H55" s="89">
        <v>21</v>
      </c>
      <c r="I55" s="21"/>
      <c r="J55" s="21"/>
      <c r="K55" s="21"/>
      <c r="L55" s="21"/>
      <c r="M55" s="21"/>
    </row>
    <row r="56" spans="1:13">
      <c r="A56" s="70" t="s">
        <v>8</v>
      </c>
      <c r="B56" s="20">
        <v>0</v>
      </c>
      <c r="C56" s="14">
        <v>0</v>
      </c>
      <c r="D56" s="25">
        <v>25</v>
      </c>
      <c r="E56" s="14">
        <v>0</v>
      </c>
      <c r="F56" s="25">
        <v>12.5</v>
      </c>
      <c r="G56" s="86">
        <v>14.444444444444446</v>
      </c>
      <c r="H56" s="89">
        <v>13</v>
      </c>
      <c r="I56" s="21"/>
      <c r="J56" s="21"/>
      <c r="K56" s="21"/>
      <c r="L56" s="21"/>
      <c r="M56" s="21"/>
    </row>
    <row r="57" spans="1:13">
      <c r="A57" s="70" t="s">
        <v>9</v>
      </c>
      <c r="B57" s="20">
        <v>0</v>
      </c>
      <c r="C57" s="25">
        <v>12.5</v>
      </c>
      <c r="D57" s="25">
        <v>2.5</v>
      </c>
      <c r="E57" s="14">
        <v>0</v>
      </c>
      <c r="F57" s="14">
        <v>0</v>
      </c>
      <c r="G57" s="86">
        <v>2.2222222222222223</v>
      </c>
      <c r="H57" s="89">
        <v>2</v>
      </c>
      <c r="I57" s="21"/>
      <c r="J57" s="21"/>
      <c r="K57" s="21"/>
      <c r="L57" s="21"/>
      <c r="M57" s="21"/>
    </row>
    <row r="58" spans="1:13">
      <c r="A58" s="70" t="s">
        <v>10</v>
      </c>
      <c r="B58" s="20">
        <v>0</v>
      </c>
      <c r="C58" s="14">
        <v>0</v>
      </c>
      <c r="D58" s="25">
        <v>10</v>
      </c>
      <c r="E58" s="25">
        <v>8.3333333333333339</v>
      </c>
      <c r="F58" s="25">
        <v>16.666666666666668</v>
      </c>
      <c r="G58" s="86">
        <v>10</v>
      </c>
      <c r="H58" s="89">
        <v>9</v>
      </c>
      <c r="I58" s="21"/>
      <c r="J58" s="21"/>
      <c r="K58" s="21"/>
      <c r="L58" s="21"/>
      <c r="M58" s="21"/>
    </row>
    <row r="59" spans="1:13">
      <c r="A59" s="70" t="s">
        <v>11</v>
      </c>
      <c r="B59" s="20">
        <v>0</v>
      </c>
      <c r="C59" s="14">
        <v>0</v>
      </c>
      <c r="D59" s="14">
        <v>0</v>
      </c>
      <c r="E59" s="25">
        <v>8.3333333333333339</v>
      </c>
      <c r="F59" s="25">
        <v>4.166666666666667</v>
      </c>
      <c r="G59" s="86">
        <v>2.2222222222222223</v>
      </c>
      <c r="H59" s="89">
        <v>2</v>
      </c>
      <c r="I59" s="21"/>
      <c r="J59" s="21"/>
      <c r="K59" s="21"/>
      <c r="L59" s="21"/>
      <c r="M59" s="21"/>
    </row>
    <row r="60" spans="1:13">
      <c r="A60" s="70" t="s">
        <v>12</v>
      </c>
      <c r="B60" s="20">
        <v>0</v>
      </c>
      <c r="C60" s="14">
        <v>0</v>
      </c>
      <c r="D60" s="14">
        <v>0</v>
      </c>
      <c r="E60" s="14">
        <v>0</v>
      </c>
      <c r="F60" s="25">
        <v>25</v>
      </c>
      <c r="G60" s="86">
        <v>6.666666666666667</v>
      </c>
      <c r="H60" s="89">
        <v>6</v>
      </c>
      <c r="I60" s="21"/>
      <c r="J60" s="21"/>
      <c r="K60" s="21"/>
      <c r="L60" s="21"/>
      <c r="M60" s="21"/>
    </row>
    <row r="61" spans="1:13" ht="15.75" thickBot="1">
      <c r="A61" s="78" t="s">
        <v>53</v>
      </c>
      <c r="B61" s="82">
        <v>6</v>
      </c>
      <c r="C61" s="83">
        <v>8</v>
      </c>
      <c r="D61" s="83">
        <v>40</v>
      </c>
      <c r="E61" s="83">
        <v>12</v>
      </c>
      <c r="F61" s="83">
        <v>24</v>
      </c>
      <c r="G61" s="84">
        <v>90</v>
      </c>
      <c r="H61" s="81">
        <v>90</v>
      </c>
      <c r="I61" s="21"/>
      <c r="J61" s="21"/>
      <c r="K61" s="21"/>
      <c r="L61" s="21"/>
      <c r="M61" s="21"/>
    </row>
    <row r="63" spans="1:13">
      <c r="A63" s="124" t="s">
        <v>38</v>
      </c>
      <c r="B63" s="125"/>
      <c r="C63" s="125"/>
      <c r="D63" s="125"/>
      <c r="E63" s="125"/>
    </row>
    <row r="64" spans="1:13">
      <c r="A64" s="129" t="s">
        <v>39</v>
      </c>
      <c r="B64" s="125"/>
      <c r="C64" s="125"/>
      <c r="D64" s="125"/>
      <c r="E64" s="125"/>
    </row>
    <row r="65" spans="1:7" ht="15" customHeight="1">
      <c r="A65" s="28" t="s">
        <v>1</v>
      </c>
      <c r="B65" s="130" t="s">
        <v>56</v>
      </c>
      <c r="C65" s="131"/>
      <c r="D65" s="56"/>
    </row>
    <row r="66" spans="1:7" ht="15.75" thickBot="1">
      <c r="A66" s="30" t="s">
        <v>29</v>
      </c>
      <c r="B66" s="95" t="s">
        <v>54</v>
      </c>
      <c r="C66" s="96" t="s">
        <v>55</v>
      </c>
      <c r="D66" s="60" t="s">
        <v>46</v>
      </c>
      <c r="G66" s="37"/>
    </row>
    <row r="67" spans="1:7">
      <c r="A67" s="49" t="s">
        <v>19</v>
      </c>
      <c r="B67" s="51">
        <v>50</v>
      </c>
      <c r="C67" s="45">
        <v>50</v>
      </c>
      <c r="D67" s="57">
        <v>27</v>
      </c>
      <c r="E67" s="21"/>
      <c r="F67" s="21"/>
      <c r="G67" s="38"/>
    </row>
    <row r="68" spans="1:7">
      <c r="A68" s="50" t="s">
        <v>27</v>
      </c>
      <c r="B68" s="55">
        <v>0</v>
      </c>
      <c r="C68" s="47">
        <v>100</v>
      </c>
      <c r="D68" s="58">
        <v>4</v>
      </c>
      <c r="E68" s="21"/>
      <c r="F68" s="21"/>
      <c r="G68" s="38"/>
    </row>
    <row r="69" spans="1:7">
      <c r="A69" s="50" t="s">
        <v>20</v>
      </c>
      <c r="B69" s="52">
        <v>46.153846153846153</v>
      </c>
      <c r="C69" s="46">
        <v>53.846153846153847</v>
      </c>
      <c r="D69" s="57">
        <v>14</v>
      </c>
      <c r="E69" s="21"/>
      <c r="F69" s="21"/>
      <c r="G69" s="38"/>
    </row>
    <row r="70" spans="1:7">
      <c r="A70" s="50" t="s">
        <v>21</v>
      </c>
      <c r="B70" s="52">
        <v>60</v>
      </c>
      <c r="C70" s="46">
        <v>40</v>
      </c>
      <c r="D70" s="57">
        <v>9</v>
      </c>
      <c r="E70" s="21"/>
      <c r="F70" s="21"/>
      <c r="G70" s="38"/>
    </row>
    <row r="71" spans="1:7">
      <c r="A71" s="50" t="s">
        <v>22</v>
      </c>
      <c r="B71" s="52">
        <v>100</v>
      </c>
      <c r="C71" s="53">
        <v>0</v>
      </c>
      <c r="D71" s="57">
        <v>10</v>
      </c>
      <c r="E71" s="21"/>
      <c r="F71" s="21"/>
      <c r="G71" s="38"/>
    </row>
    <row r="72" spans="1:7">
      <c r="A72" s="50" t="s">
        <v>23</v>
      </c>
      <c r="B72" s="52">
        <v>83.333333333333329</v>
      </c>
      <c r="C72" s="46">
        <v>16.666666666666668</v>
      </c>
      <c r="D72" s="57">
        <v>7</v>
      </c>
      <c r="E72" s="21"/>
      <c r="F72" s="21"/>
      <c r="G72" s="38"/>
    </row>
    <row r="73" spans="1:7">
      <c r="A73" s="50" t="s">
        <v>24</v>
      </c>
      <c r="B73" s="54">
        <v>0</v>
      </c>
      <c r="C73" s="46">
        <v>100</v>
      </c>
      <c r="D73" s="57">
        <v>11</v>
      </c>
      <c r="E73" s="21"/>
      <c r="F73" s="21"/>
      <c r="G73" s="38"/>
    </row>
    <row r="74" spans="1:7">
      <c r="A74" s="50" t="s">
        <v>25</v>
      </c>
      <c r="B74" s="52">
        <v>25</v>
      </c>
      <c r="C74" s="46">
        <v>75</v>
      </c>
      <c r="D74" s="57">
        <v>5</v>
      </c>
      <c r="E74" s="21"/>
      <c r="F74" s="21"/>
      <c r="G74" s="38"/>
    </row>
    <row r="75" spans="1:7">
      <c r="A75" s="50" t="s">
        <v>26</v>
      </c>
      <c r="B75" s="54">
        <v>0</v>
      </c>
      <c r="C75" s="46">
        <v>100</v>
      </c>
      <c r="D75" s="57">
        <v>2</v>
      </c>
      <c r="E75" s="21"/>
      <c r="F75" s="21"/>
      <c r="G75" s="38"/>
    </row>
    <row r="76" spans="1:7">
      <c r="A76" s="35" t="s">
        <v>13</v>
      </c>
      <c r="B76" s="43">
        <v>47.435897435897438</v>
      </c>
      <c r="C76" s="44">
        <v>52.564102564102569</v>
      </c>
      <c r="D76" s="59">
        <f>SUM(D67:D75)</f>
        <v>89</v>
      </c>
      <c r="E76" s="21"/>
      <c r="F76" s="21"/>
      <c r="G76" s="37"/>
    </row>
    <row r="77" spans="1:7">
      <c r="G77" s="37"/>
    </row>
    <row r="79" spans="1:7">
      <c r="A79" s="124" t="s">
        <v>41</v>
      </c>
      <c r="B79" s="125"/>
      <c r="C79" s="125"/>
      <c r="D79" s="125"/>
      <c r="E79" s="125"/>
    </row>
    <row r="80" spans="1:7">
      <c r="A80" s="129" t="s">
        <v>31</v>
      </c>
      <c r="B80" s="125"/>
      <c r="C80" s="125"/>
      <c r="D80" s="125"/>
      <c r="E80" s="125"/>
    </row>
    <row r="81" spans="1:5" ht="15.75" customHeight="1">
      <c r="A81" s="28" t="s">
        <v>1</v>
      </c>
      <c r="B81" s="119" t="s">
        <v>56</v>
      </c>
      <c r="C81" s="120"/>
      <c r="D81" s="41"/>
    </row>
    <row r="82" spans="1:5" ht="15.75" thickBot="1">
      <c r="A82" s="30" t="s">
        <v>42</v>
      </c>
      <c r="B82" s="91" t="s">
        <v>54</v>
      </c>
      <c r="C82" s="92" t="s">
        <v>55</v>
      </c>
      <c r="D82" s="36" t="s">
        <v>46</v>
      </c>
    </row>
    <row r="83" spans="1:5">
      <c r="A83" s="31" t="s">
        <v>32</v>
      </c>
      <c r="B83" s="22">
        <v>25</v>
      </c>
      <c r="C83" s="23">
        <v>75</v>
      </c>
      <c r="D83" s="32">
        <v>6</v>
      </c>
      <c r="E83" s="21"/>
    </row>
    <row r="84" spans="1:5">
      <c r="A84" s="33" t="s">
        <v>33</v>
      </c>
      <c r="B84" s="20">
        <v>0</v>
      </c>
      <c r="C84" s="25">
        <v>100</v>
      </c>
      <c r="D84" s="34">
        <v>8</v>
      </c>
      <c r="E84" s="21"/>
    </row>
    <row r="85" spans="1:5">
      <c r="A85" s="33" t="s">
        <v>34</v>
      </c>
      <c r="B85" s="24">
        <v>59.45945945945946</v>
      </c>
      <c r="C85" s="25">
        <v>40.54054054054054</v>
      </c>
      <c r="D85" s="34">
        <v>40</v>
      </c>
      <c r="E85" s="21"/>
    </row>
    <row r="86" spans="1:5">
      <c r="A86" s="33" t="s">
        <v>35</v>
      </c>
      <c r="B86" s="20">
        <v>0</v>
      </c>
      <c r="C86" s="25">
        <v>100</v>
      </c>
      <c r="D86" s="34">
        <v>12</v>
      </c>
      <c r="E86" s="21"/>
    </row>
    <row r="87" spans="1:5">
      <c r="A87" s="33" t="s">
        <v>36</v>
      </c>
      <c r="B87" s="24">
        <v>66.666666666666671</v>
      </c>
      <c r="C87" s="25">
        <v>33.333333333333336</v>
      </c>
      <c r="D87" s="34">
        <v>24</v>
      </c>
      <c r="E87" s="21"/>
    </row>
    <row r="88" spans="1:5">
      <c r="A88" s="35" t="s">
        <v>13</v>
      </c>
      <c r="B88" s="43">
        <v>47.435897435897438</v>
      </c>
      <c r="C88" s="44">
        <v>52.564102564102569</v>
      </c>
      <c r="D88" s="42">
        <v>90</v>
      </c>
      <c r="E88" s="21"/>
    </row>
    <row r="90" spans="1:5">
      <c r="A90" s="124" t="s">
        <v>47</v>
      </c>
      <c r="B90" s="125"/>
      <c r="C90" s="125"/>
      <c r="D90" s="125"/>
      <c r="E90" s="125"/>
    </row>
    <row r="91" spans="1:5">
      <c r="A91" s="129" t="s">
        <v>48</v>
      </c>
      <c r="B91" s="125"/>
      <c r="C91" s="125"/>
      <c r="D91" s="125"/>
      <c r="E91" s="125"/>
    </row>
    <row r="92" spans="1:5" ht="15.75" customHeight="1">
      <c r="A92" s="28" t="s">
        <v>1</v>
      </c>
      <c r="B92" s="126" t="s">
        <v>56</v>
      </c>
      <c r="C92" s="127"/>
      <c r="D92" s="29"/>
      <c r="E92" s="39"/>
    </row>
    <row r="93" spans="1:5" ht="15.75" thickBot="1">
      <c r="A93" s="30"/>
      <c r="B93" s="91" t="s">
        <v>54</v>
      </c>
      <c r="C93" s="92" t="s">
        <v>55</v>
      </c>
      <c r="D93" s="36" t="s">
        <v>46</v>
      </c>
      <c r="E93" s="40"/>
    </row>
    <row r="94" spans="1:5">
      <c r="A94" s="93" t="s">
        <v>57</v>
      </c>
      <c r="B94" s="27">
        <v>0</v>
      </c>
      <c r="C94" s="23">
        <v>100</v>
      </c>
      <c r="D94" s="32">
        <v>16</v>
      </c>
    </row>
    <row r="95" spans="1:5">
      <c r="A95" s="94" t="s">
        <v>15</v>
      </c>
      <c r="B95" s="24">
        <v>16.666666666666668</v>
      </c>
      <c r="C95" s="25">
        <v>83.333333333333329</v>
      </c>
      <c r="D95" s="34">
        <v>7</v>
      </c>
    </row>
    <row r="96" spans="1:5">
      <c r="A96" s="33" t="s">
        <v>6</v>
      </c>
      <c r="B96" s="24">
        <v>50</v>
      </c>
      <c r="C96" s="25">
        <v>50</v>
      </c>
      <c r="D96" s="34">
        <v>14</v>
      </c>
    </row>
    <row r="97" spans="1:4">
      <c r="A97" s="94" t="s">
        <v>58</v>
      </c>
      <c r="B97" s="24">
        <v>47.058823529411768</v>
      </c>
      <c r="C97" s="25">
        <v>52.941176470588239</v>
      </c>
      <c r="D97" s="34">
        <v>21</v>
      </c>
    </row>
    <row r="98" spans="1:4">
      <c r="A98" s="33" t="s">
        <v>8</v>
      </c>
      <c r="B98" s="24">
        <v>100</v>
      </c>
      <c r="C98" s="14">
        <v>0</v>
      </c>
      <c r="D98" s="34">
        <v>13</v>
      </c>
    </row>
    <row r="99" spans="1:4">
      <c r="A99" s="33" t="s">
        <v>9</v>
      </c>
      <c r="B99" s="24">
        <v>50</v>
      </c>
      <c r="C99" s="25">
        <v>50</v>
      </c>
      <c r="D99" s="34">
        <v>2</v>
      </c>
    </row>
    <row r="100" spans="1:4">
      <c r="A100" s="33" t="s">
        <v>10</v>
      </c>
      <c r="B100" s="24">
        <v>60</v>
      </c>
      <c r="C100" s="25">
        <v>40</v>
      </c>
      <c r="D100" s="34">
        <v>9</v>
      </c>
    </row>
    <row r="101" spans="1:4">
      <c r="A101" s="33" t="s">
        <v>11</v>
      </c>
      <c r="B101" s="20">
        <v>0</v>
      </c>
      <c r="C101" s="25">
        <v>100</v>
      </c>
      <c r="D101" s="34">
        <v>2</v>
      </c>
    </row>
    <row r="102" spans="1:4" ht="15.75" thickBot="1">
      <c r="A102" s="33" t="s">
        <v>12</v>
      </c>
      <c r="B102" s="24">
        <v>83.333333333333329</v>
      </c>
      <c r="C102" s="25">
        <v>16.666666666666668</v>
      </c>
      <c r="D102" s="34">
        <v>6</v>
      </c>
    </row>
    <row r="103" spans="1:4">
      <c r="A103" s="61" t="s">
        <v>13</v>
      </c>
      <c r="B103" s="62">
        <v>47.435897435897438</v>
      </c>
      <c r="C103" s="63">
        <v>52.564102564102569</v>
      </c>
      <c r="D103" s="64"/>
    </row>
    <row r="109" spans="1:4">
      <c r="A109" s="28" t="s">
        <v>1</v>
      </c>
      <c r="B109" s="119"/>
      <c r="C109" s="120"/>
      <c r="D109" s="41"/>
    </row>
    <row r="110" spans="1:4" ht="15.75" thickBot="1">
      <c r="A110" s="30" t="s">
        <v>42</v>
      </c>
      <c r="B110" s="36" t="s">
        <v>46</v>
      </c>
      <c r="C110" s="92"/>
    </row>
    <row r="111" spans="1:4">
      <c r="A111" s="31" t="s">
        <v>32</v>
      </c>
      <c r="B111" s="32">
        <v>6</v>
      </c>
      <c r="C111" s="23"/>
    </row>
    <row r="112" spans="1:4">
      <c r="A112" s="33" t="s">
        <v>33</v>
      </c>
      <c r="B112" s="34">
        <v>8</v>
      </c>
      <c r="C112" s="25"/>
    </row>
    <row r="113" spans="1:3">
      <c r="A113" s="33" t="s">
        <v>34</v>
      </c>
      <c r="B113" s="34">
        <v>40</v>
      </c>
      <c r="C113" s="25"/>
    </row>
    <row r="114" spans="1:3">
      <c r="A114" s="33" t="s">
        <v>35</v>
      </c>
      <c r="B114" s="34">
        <v>12</v>
      </c>
      <c r="C114" s="25"/>
    </row>
    <row r="115" spans="1:3">
      <c r="A115" s="33" t="s">
        <v>36</v>
      </c>
      <c r="B115" s="34">
        <v>24</v>
      </c>
      <c r="C115" s="25"/>
    </row>
    <row r="116" spans="1:3">
      <c r="A116" s="35" t="s">
        <v>13</v>
      </c>
      <c r="B116" s="42">
        <v>90</v>
      </c>
      <c r="C116" s="44"/>
    </row>
    <row r="119" spans="1:3" ht="15.75" thickBot="1">
      <c r="A119" s="30" t="s">
        <v>42</v>
      </c>
    </row>
    <row r="120" spans="1:3" ht="15.75" thickBot="1">
      <c r="A120" s="31">
        <v>2005</v>
      </c>
    </row>
    <row r="121" spans="1:3">
      <c r="A121" s="31">
        <v>2006</v>
      </c>
    </row>
    <row r="122" spans="1:3">
      <c r="A122" s="33" t="s">
        <v>33</v>
      </c>
    </row>
    <row r="123" spans="1:3">
      <c r="A123" s="33" t="s">
        <v>34</v>
      </c>
    </row>
    <row r="124" spans="1:3">
      <c r="A124" s="33" t="s">
        <v>35</v>
      </c>
    </row>
    <row r="125" spans="1:3">
      <c r="A125" s="33" t="s">
        <v>36</v>
      </c>
    </row>
    <row r="126" spans="1:3">
      <c r="A126" s="33" t="s">
        <v>63</v>
      </c>
    </row>
  </sheetData>
  <sortState ref="A3:B11">
    <sortCondition ref="B3:B11"/>
  </sortState>
  <mergeCells count="20">
    <mergeCell ref="A16:F16"/>
    <mergeCell ref="A29:B29"/>
    <mergeCell ref="A33:H33"/>
    <mergeCell ref="A34:H34"/>
    <mergeCell ref="A1:C1"/>
    <mergeCell ref="B35:F35"/>
    <mergeCell ref="A90:E90"/>
    <mergeCell ref="A91:E91"/>
    <mergeCell ref="B81:C81"/>
    <mergeCell ref="B65:C65"/>
    <mergeCell ref="A79:E79"/>
    <mergeCell ref="A80:E80"/>
    <mergeCell ref="A63:E63"/>
    <mergeCell ref="A64:E64"/>
    <mergeCell ref="A37:H37"/>
    <mergeCell ref="B109:C109"/>
    <mergeCell ref="H38:H39"/>
    <mergeCell ref="B38:F38"/>
    <mergeCell ref="A36:H36"/>
    <mergeCell ref="B92:C9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0"/>
  <sheetViews>
    <sheetView tabSelected="1" workbookViewId="0">
      <selection activeCell="F3" sqref="F3"/>
    </sheetView>
  </sheetViews>
  <sheetFormatPr baseColWidth="10" defaultRowHeight="15"/>
  <cols>
    <col min="2" max="2" width="49" customWidth="1"/>
    <col min="3" max="4" width="11.42578125" style="26"/>
  </cols>
  <sheetData>
    <row r="1" spans="1:6">
      <c r="A1" s="106" t="s">
        <v>1</v>
      </c>
      <c r="B1" s="107"/>
      <c r="C1" s="134" t="s">
        <v>59</v>
      </c>
      <c r="D1" s="135"/>
      <c r="E1" s="97"/>
    </row>
    <row r="2" spans="1:6">
      <c r="A2" s="108"/>
      <c r="B2" s="109"/>
      <c r="E2" s="97"/>
    </row>
    <row r="3" spans="1:6" ht="25.5" thickBot="1">
      <c r="A3" s="108"/>
      <c r="B3" s="109"/>
      <c r="C3" s="101" t="s">
        <v>60</v>
      </c>
      <c r="D3" s="102" t="s">
        <v>60</v>
      </c>
      <c r="E3" s="97"/>
    </row>
    <row r="4" spans="1:6" ht="25.5" thickBot="1">
      <c r="A4" s="110"/>
      <c r="B4" s="111"/>
      <c r="C4" s="99" t="s">
        <v>64</v>
      </c>
      <c r="D4" s="100">
        <v>2011</v>
      </c>
      <c r="E4" s="97"/>
    </row>
    <row r="5" spans="1:6">
      <c r="A5" s="136" t="s">
        <v>40</v>
      </c>
      <c r="B5" s="103" t="s">
        <v>62</v>
      </c>
      <c r="C5" s="113">
        <v>47.435897435897438</v>
      </c>
      <c r="D5" s="114">
        <v>11.111111111111111</v>
      </c>
      <c r="E5" s="112"/>
      <c r="F5" s="112"/>
    </row>
    <row r="6" spans="1:6">
      <c r="A6" s="137"/>
      <c r="B6" s="104" t="s">
        <v>61</v>
      </c>
      <c r="C6" s="115">
        <v>52.564102564102569</v>
      </c>
      <c r="D6" s="116">
        <v>88.888888888888886</v>
      </c>
      <c r="E6" s="112"/>
      <c r="F6" s="112"/>
    </row>
    <row r="7" spans="1:6">
      <c r="A7" s="138" t="s">
        <v>0</v>
      </c>
      <c r="B7" s="104" t="s">
        <v>4</v>
      </c>
      <c r="C7" s="115">
        <v>17.777777777777779</v>
      </c>
      <c r="D7" s="116">
        <v>0</v>
      </c>
      <c r="E7" s="112"/>
      <c r="F7" s="112"/>
    </row>
    <row r="8" spans="1:6">
      <c r="A8" s="137"/>
      <c r="B8" s="104" t="s">
        <v>5</v>
      </c>
      <c r="C8" s="115">
        <v>7.7777777777777777</v>
      </c>
      <c r="D8" s="116">
        <v>5.1724137931034484</v>
      </c>
      <c r="E8" s="112"/>
      <c r="F8" s="112"/>
    </row>
    <row r="9" spans="1:6">
      <c r="A9" s="137"/>
      <c r="B9" s="104" t="s">
        <v>6</v>
      </c>
      <c r="C9" s="115">
        <v>15.555555555555555</v>
      </c>
      <c r="D9" s="116">
        <v>10.344827586206897</v>
      </c>
      <c r="E9" s="112"/>
      <c r="F9" s="112"/>
    </row>
    <row r="10" spans="1:6">
      <c r="A10" s="137"/>
      <c r="B10" s="104" t="s">
        <v>7</v>
      </c>
      <c r="C10" s="115">
        <v>22.222222222222221</v>
      </c>
      <c r="D10" s="116">
        <v>0</v>
      </c>
      <c r="E10" s="112"/>
      <c r="F10" s="112"/>
    </row>
    <row r="11" spans="1:6">
      <c r="A11" s="137"/>
      <c r="B11" s="104" t="s">
        <v>8</v>
      </c>
      <c r="C11" s="115">
        <v>16.666666666666668</v>
      </c>
      <c r="D11" s="116">
        <v>1.7241379310344827</v>
      </c>
      <c r="E11" s="112"/>
      <c r="F11" s="112"/>
    </row>
    <row r="12" spans="1:6">
      <c r="A12" s="137"/>
      <c r="B12" s="104" t="s">
        <v>9</v>
      </c>
      <c r="C12" s="115">
        <v>2.2222222222222223</v>
      </c>
      <c r="D12" s="116">
        <v>1.7241379310344827</v>
      </c>
      <c r="E12" s="112"/>
      <c r="F12" s="112"/>
    </row>
    <row r="13" spans="1:6">
      <c r="A13" s="137"/>
      <c r="B13" s="104" t="s">
        <v>10</v>
      </c>
      <c r="C13" s="115">
        <v>8.8888888888888893</v>
      </c>
      <c r="D13" s="116">
        <v>0</v>
      </c>
      <c r="E13" s="112"/>
      <c r="F13" s="112"/>
    </row>
    <row r="14" spans="1:6">
      <c r="A14" s="137"/>
      <c r="B14" s="104" t="s">
        <v>11</v>
      </c>
      <c r="C14" s="115">
        <v>2.2222222222222223</v>
      </c>
      <c r="D14" s="116">
        <v>8.6206896551724146</v>
      </c>
      <c r="E14" s="112"/>
      <c r="F14" s="112"/>
    </row>
    <row r="15" spans="1:6">
      <c r="A15" s="137"/>
      <c r="B15" s="104" t="s">
        <v>12</v>
      </c>
      <c r="C15" s="115">
        <v>6.666666666666667</v>
      </c>
      <c r="D15" s="116">
        <v>8.6206896551724146</v>
      </c>
      <c r="E15" s="112"/>
      <c r="F15" s="112"/>
    </row>
    <row r="16" spans="1:6">
      <c r="A16" s="137"/>
      <c r="B16" s="104" t="s">
        <v>43</v>
      </c>
      <c r="C16" s="115">
        <v>0</v>
      </c>
      <c r="D16" s="116">
        <v>10.344827586206897</v>
      </c>
      <c r="E16" s="112"/>
      <c r="F16" s="112"/>
    </row>
    <row r="17" spans="1:6">
      <c r="A17" s="137"/>
      <c r="B17" s="104" t="s">
        <v>44</v>
      </c>
      <c r="C17" s="115">
        <v>0</v>
      </c>
      <c r="D17" s="116">
        <v>50</v>
      </c>
      <c r="E17" s="112"/>
      <c r="F17" s="112"/>
    </row>
    <row r="18" spans="1:6">
      <c r="A18" s="137"/>
      <c r="B18" s="104" t="s">
        <v>45</v>
      </c>
      <c r="C18" s="115">
        <v>0</v>
      </c>
      <c r="D18" s="116">
        <v>3.4482758620689653</v>
      </c>
      <c r="E18" s="112"/>
      <c r="F18" s="112"/>
    </row>
    <row r="19" spans="1:6" ht="24.75">
      <c r="A19" s="98"/>
      <c r="B19" s="104"/>
      <c r="C19" s="99" t="s">
        <v>64</v>
      </c>
      <c r="D19" s="100">
        <v>2011</v>
      </c>
      <c r="E19" s="112"/>
      <c r="F19" s="112"/>
    </row>
    <row r="20" spans="1:6" ht="15.75" thickBot="1">
      <c r="A20" s="139" t="s">
        <v>18</v>
      </c>
      <c r="B20" s="104" t="s">
        <v>65</v>
      </c>
      <c r="C20" s="115">
        <v>30.337078651685388</v>
      </c>
      <c r="D20" s="116">
        <v>5.4545454545454541</v>
      </c>
      <c r="E20" s="112"/>
      <c r="F20" s="112"/>
    </row>
    <row r="21" spans="1:6">
      <c r="A21" s="137"/>
      <c r="B21" s="104" t="s">
        <v>20</v>
      </c>
      <c r="C21" s="115">
        <v>15.730337078651685</v>
      </c>
      <c r="D21" s="116">
        <v>70.909090909090907</v>
      </c>
      <c r="E21" s="112"/>
      <c r="F21" s="112"/>
    </row>
    <row r="22" spans="1:6">
      <c r="A22" s="137"/>
      <c r="B22" s="104" t="s">
        <v>21</v>
      </c>
      <c r="C22" s="115">
        <v>10.112359550561798</v>
      </c>
      <c r="D22" s="116">
        <v>10.909090909090908</v>
      </c>
      <c r="E22" s="112"/>
      <c r="F22" s="112"/>
    </row>
    <row r="23" spans="1:6" ht="15.75" thickBot="1">
      <c r="A23" s="137"/>
      <c r="B23" s="105" t="s">
        <v>27</v>
      </c>
      <c r="C23" s="117">
        <v>4.4943820224719104</v>
      </c>
      <c r="D23" s="118">
        <v>5.4545454545454541</v>
      </c>
      <c r="E23" s="112"/>
      <c r="F23" s="112"/>
    </row>
    <row r="24" spans="1:6">
      <c r="A24" s="137"/>
      <c r="B24" s="104" t="s">
        <v>22</v>
      </c>
      <c r="C24" s="115">
        <v>11.235955056179776</v>
      </c>
      <c r="D24" s="116">
        <v>0</v>
      </c>
      <c r="E24" s="112"/>
      <c r="F24" s="112"/>
    </row>
    <row r="25" spans="1:6">
      <c r="A25" s="137"/>
      <c r="B25" s="104" t="s">
        <v>23</v>
      </c>
      <c r="C25" s="115">
        <v>7.8651685393258424</v>
      </c>
      <c r="D25" s="116">
        <v>3.6363636363636362</v>
      </c>
      <c r="E25" s="112"/>
      <c r="F25" s="112"/>
    </row>
    <row r="26" spans="1:6">
      <c r="A26" s="137"/>
      <c r="B26" s="104" t="s">
        <v>24</v>
      </c>
      <c r="C26" s="115">
        <v>12.359550561797754</v>
      </c>
      <c r="D26" s="116">
        <v>1.8181818181818181</v>
      </c>
      <c r="E26" s="112"/>
      <c r="F26" s="112"/>
    </row>
    <row r="27" spans="1:6">
      <c r="A27" s="137"/>
      <c r="B27" s="104" t="s">
        <v>25</v>
      </c>
      <c r="C27" s="115">
        <v>5.617977528089888</v>
      </c>
      <c r="D27" s="116">
        <v>1.8181818181818181</v>
      </c>
      <c r="E27" s="112"/>
      <c r="F27" s="112"/>
    </row>
    <row r="28" spans="1:6" ht="15.75" thickBot="1">
      <c r="A28" s="140"/>
      <c r="B28" s="104" t="s">
        <v>26</v>
      </c>
      <c r="C28" s="115">
        <v>2.2471910112359552</v>
      </c>
      <c r="D28" s="116">
        <v>0</v>
      </c>
      <c r="E28" s="112"/>
      <c r="F28" s="112"/>
    </row>
    <row r="33" spans="1:1" ht="15.75" thickBot="1">
      <c r="A33" s="30" t="s">
        <v>42</v>
      </c>
    </row>
    <row r="34" spans="1:1" ht="15.75" thickBot="1">
      <c r="A34" s="31">
        <v>2005</v>
      </c>
    </row>
    <row r="35" spans="1:1">
      <c r="A35" s="31">
        <v>2006</v>
      </c>
    </row>
    <row r="36" spans="1:1">
      <c r="A36" s="33" t="s">
        <v>33</v>
      </c>
    </row>
    <row r="37" spans="1:1">
      <c r="A37" s="33" t="s">
        <v>34</v>
      </c>
    </row>
    <row r="38" spans="1:1">
      <c r="A38" s="33" t="s">
        <v>35</v>
      </c>
    </row>
    <row r="39" spans="1:1">
      <c r="A39" s="33" t="s">
        <v>36</v>
      </c>
    </row>
    <row r="40" spans="1:1">
      <c r="A40" s="33" t="s">
        <v>63</v>
      </c>
    </row>
  </sheetData>
  <mergeCells count="4">
    <mergeCell ref="C1:D1"/>
    <mergeCell ref="A5:A6"/>
    <mergeCell ref="A7:A18"/>
    <mergeCell ref="A20:A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Universidad de Valladolid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gab-com</dc:creator>
  <cp:lastModifiedBy>gab-com</cp:lastModifiedBy>
  <dcterms:created xsi:type="dcterms:W3CDTF">2011-12-27T09:15:47Z</dcterms:created>
  <dcterms:modified xsi:type="dcterms:W3CDTF">2013-06-27T16:02:34Z</dcterms:modified>
</cp:coreProperties>
</file>